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https://d.docs.live.net/6c08a9b965c83f19/Escritorio/"/>
    </mc:Choice>
  </mc:AlternateContent>
  <xr:revisionPtr revIDLastSave="104" documentId="8_{49282687-DFC3-46E0-93BB-2A33E6B8489C}" xr6:coauthVersionLast="47" xr6:coauthVersionMax="47" xr10:uidLastSave="{827DD67F-4437-43D5-B876-1AEA3B02FCE6}"/>
  <bookViews>
    <workbookView xWindow="-120" yWindow="-120" windowWidth="20730" windowHeight="11160" xr2:uid="{00000000-000D-0000-FFFF-FFFF00000000}"/>
  </bookViews>
  <sheets>
    <sheet name="informefinal"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1" i="1" l="1"/>
  <c r="F121" i="1" s="1"/>
  <c r="D120" i="1"/>
  <c r="F120" i="1" s="1"/>
  <c r="D119" i="1"/>
  <c r="F119" i="1" s="1"/>
  <c r="D118" i="1"/>
  <c r="F118" i="1" s="1"/>
</calcChain>
</file>

<file path=xl/sharedStrings.xml><?xml version="1.0" encoding="utf-8"?>
<sst xmlns="http://schemas.openxmlformats.org/spreadsheetml/2006/main" count="432" uniqueCount="280">
  <si>
    <t>1- PRESENTACIÓN</t>
  </si>
  <si>
    <t>Misión institucional</t>
  </si>
  <si>
    <t>Qué es la institución (en lenguaje sencillo, menos de 100 palabras)</t>
  </si>
  <si>
    <t>Nro.</t>
  </si>
  <si>
    <t>Dependencia</t>
  </si>
  <si>
    <t>Responsable</t>
  </si>
  <si>
    <t>Cargo que Ocupa</t>
  </si>
  <si>
    <t>Priorización</t>
  </si>
  <si>
    <t>Vinculación POI, PEI, PND, ODS.</t>
  </si>
  <si>
    <t>Justificaciones</t>
  </si>
  <si>
    <t xml:space="preserve">Evidencia </t>
  </si>
  <si>
    <t>1°</t>
  </si>
  <si>
    <t>2°</t>
  </si>
  <si>
    <t>3°</t>
  </si>
  <si>
    <t>4.1 Nivel de Cumplimiento  de Minimo de Información Disponible - Transparencia Activa Ley 5189 /14</t>
  </si>
  <si>
    <t>Mes</t>
  </si>
  <si>
    <t>Nivel de Cumplimiento (%)</t>
  </si>
  <si>
    <t>Enero</t>
  </si>
  <si>
    <t>Febrero</t>
  </si>
  <si>
    <t>Marzo</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</si>
  <si>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</si>
  <si>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</si>
  <si>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</si>
  <si>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</si>
  <si>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</si>
  <si>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</si>
  <si>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</si>
  <si>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</si>
  <si>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</si>
  <si>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</si>
  <si>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</si>
  <si>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</si>
  <si>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</si>
  <si>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</si>
  <si>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</si>
  <si>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</si>
  <si>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</si>
  <si>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</si>
  <si>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</si>
  <si>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</si>
  <si>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</si>
  <si>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</si>
  <si>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</si>
  <si>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</si>
  <si>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</si>
  <si>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</si>
  <si>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</si>
  <si>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</si>
  <si>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</si>
  <si>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</si>
  <si>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</si>
  <si>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</si>
  <si>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</si>
  <si>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</si>
  <si>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</si>
  <si>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</si>
  <si>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</si>
  <si>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</si>
  <si>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</si>
  <si>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</si>
  <si>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</si>
  <si>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</si>
  <si>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</si>
  <si>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</si>
  <si>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</si>
  <si>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</si>
  <si>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</si>
  <si>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</si>
  <si>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</si>
  <si>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</si>
  <si>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</si>
  <si>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</si>
  <si>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</si>
  <si>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</si>
  <si>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</si>
  <si>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</si>
  <si>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</si>
  <si>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</si>
  <si>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</si>
  <si>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</si>
  <si>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</si>
  <si>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</si>
  <si>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</si>
  <si>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</si>
  <si>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</si>
  <si>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</si>
  <si>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</si>
  <si>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Julio</t>
  </si>
  <si>
    <t>Agosto</t>
  </si>
  <si>
    <t xml:space="preserve">Septiembre </t>
  </si>
  <si>
    <t>Octubre</t>
  </si>
  <si>
    <t>Noviembre</t>
  </si>
  <si>
    <t>Diciembre</t>
  </si>
  <si>
    <t>Septiembre</t>
  </si>
  <si>
    <t>4°</t>
  </si>
  <si>
    <t>5°</t>
  </si>
  <si>
    <t>3.2 Plan de Rendición de Cuentas. (Copiar abajo link de acceso directo)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</si>
  <si>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</si>
  <si>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</si>
  <si>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</si>
  <si>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</si>
  <si>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</si>
  <si>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</si>
  <si>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</si>
  <si>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</si>
  <si>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</si>
  <si>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</si>
  <si>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</si>
  <si>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</si>
  <si>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</si>
  <si>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</si>
  <si>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7- DESCRIPCIÓN CUALITATIVA DE LOGROS ALCANZADOS </t>
  </si>
  <si>
    <t>4.8 Ejecución Financiera</t>
  </si>
  <si>
    <t xml:space="preserve">(Puede complementar información aquí y apoyarse en gráficos ilustrativos) </t>
  </si>
  <si>
    <t>BRINDAR SERVICIOS DE LUCHA CONTRA LA CORRUPCION, ASESORAMIENTO EN MATERIA DE TRANSPARENCIA E INTEGRIDAD, IMPULSAR POLITICAS DE MEJORA DE LA GOBERNANZA INSTITUCIONAL, E INVESTIGAR HECHOS DE CORRUPCION E IRREGULARIDADES ADMINISTRATIVAS CONFORME LO ESTABLECIDO EN EL PLAN OPERATIVO INSTITUCIONAL - POI</t>
  </si>
  <si>
    <t>Servicios para lucha contra la corrupción</t>
  </si>
  <si>
    <t>MONITOREO DE APLICACIÓN DE POLITICAS DE LA SENAC. CAPACITACIONES A FUNCIONARIOS Y SOCIEDAD CIVIL EN MATERIA DE TRANSPARENCIA, INTEGRIDAD Y LUCHA CONTRA  LA CORRUPCIÓN. CAPACITACIONES A ADMINISTRADORES DEL PORTAL DE DENUNCIAS Y EL SSPS/PORTAL DE TRANSPARENCIA ACTIVA. SEGUIMIENTO DE CASOS DE CORRUPCIÓN. RELEVAMIENTO DE DATOS ESTADISTICOS. ACTUALIZACIÓN Y MANTENIMIENTO DE LOS SISTEMAS DE DENUNCIAS, SSPS Y DEL PORTAL UNIFICADO DE TRANSPARENCIA ACTIVA. ASESORAMIENTO ANTE CONSULTAS EN MATERIA DE TRANSPARENCIA, INTEGRIDAD Y LUCHA CONTRA LA CORRUPCIÓN. (ORGANO DE CONSULTA ANTE LA CICC Y LA UNCAC) AMPLIACIÓN DE LA RED DE TRANSPARENCIA Y ANTICORRUPCIÓN A O.E.E. NO DEPENDIENTES DEL EJECUTIVO Y SECTOR PRIVADO.</t>
  </si>
  <si>
    <t>Alcance Nacional</t>
  </si>
  <si>
    <t>Unidades de Transparencia y Anticorrupción, Instituciones y Entidades Adheridas por Convenio y Ciudadanía en general fortalecidas en materia de transparencia, integridad y lucha contra la corrupcion.</t>
  </si>
  <si>
    <t>Informe de Avance de Metas Cualitativas y Cuantitativas de la STP</t>
  </si>
  <si>
    <t>01/2022</t>
  </si>
  <si>
    <t>02/2022</t>
  </si>
  <si>
    <t>03/2022</t>
  </si>
  <si>
    <t>04/2022</t>
  </si>
  <si>
    <t>05/2022</t>
  </si>
  <si>
    <t>06/2022</t>
  </si>
  <si>
    <t>07/2022</t>
  </si>
  <si>
    <t>08/2022</t>
  </si>
  <si>
    <t>09/2022</t>
  </si>
  <si>
    <t>10/2022</t>
  </si>
  <si>
    <t>https://nube.senac.gov.py/s/TJpq8oK4tEKLErr?dir=undefined&amp;path=%2Fa%C3%B1o%202022&amp;openfile=1183557</t>
  </si>
  <si>
    <t>Auditoria Financiera - Estados Financieros</t>
  </si>
  <si>
    <t>https://nube.senac.gov.py/s/TJpq8oK4tEKLErr?dir=undefined&amp;path=%2Fa%C3%B1o%202022&amp;openfile=1183567</t>
  </si>
  <si>
    <t>Auditoria de Efectividad del Sistema de Control Interno</t>
  </si>
  <si>
    <t>https://nube.senac.gov.py/s/TJpq8oK4tEKLErr?dir=undefined&amp;path=%2Fa%C3%B1o%202022&amp;openfile=1183558</t>
  </si>
  <si>
    <t>Evaluación del Grado de Implementación del MECIP</t>
  </si>
  <si>
    <t>https://nube.senac.gov.py/s/TJpq8oK4tEKLErr?dir=undefined&amp;path=%2Fa%C3%B1o%202022&amp;openfile=1203459</t>
  </si>
  <si>
    <t>Auditoria Financiera - Ejecución Presupuestaria Nivel 100 Servicios Personales</t>
  </si>
  <si>
    <t>https://nube.senac.gov.py/s/TJpq8oK4tEKLErr?dir=undefined&amp;path=%2Fa%C3%B1o%202022&amp;openfile=1208063</t>
  </si>
  <si>
    <t>Auditoria Financiera - Ejecución Presupuestaria Nivel 200 Servicios no Personales</t>
  </si>
  <si>
    <t>https://nube.senac.gov.py/s/TJpq8oK4tEKLErr?dir=undefined&amp;path=%2Fa%C3%B1o%202022&amp;openfile=1217856</t>
  </si>
  <si>
    <t>Auditoria Financiera - Ejecución Presupuestaria Nivel 300 Bienes de Consumo e Insumos</t>
  </si>
  <si>
    <t>https://nube.senac.gov.py/s/TJpq8oK4tEKLErr?dir=undefined&amp;path=%2Fa%C3%B1o%202022&amp;openfile=1222462</t>
  </si>
  <si>
    <t>Auditoria Financiera - Ejecución Presupuestaria Nivel 500 Inversión Fisica</t>
  </si>
  <si>
    <t>https://nube.senac.gov.py/s/TJpq8oK4tEKLErr?dir=undefined&amp;path=%2Fa%C3%B1o%202022%2Fnoviembre&amp;openfile=1241857</t>
  </si>
  <si>
    <t>Auditoria de Gestión - Dirección de Gestión de Talento Humano</t>
  </si>
  <si>
    <t>Auditoria de Gestión - Dirección de la Unidad Operativa de Contrataciones</t>
  </si>
  <si>
    <t>https://nube.senac.gov.py/s/TJpq8oK4tEKLErr?dir=undefined&amp;path=%2Fa%C3%B1o%202022&amp;openfile=1235604</t>
  </si>
  <si>
    <t>https://nube.senac.gov.py/s/TJpq8oK4tEKLErr?dir=undefined&amp;path=%2Fa%C3%B1o%202022%2Fdiciembre&amp;openfile=1241863</t>
  </si>
  <si>
    <t>Auditoria de Gestión - Dirección General de Transparencia y Prevención</t>
  </si>
  <si>
    <t>https://nube.senac.gov.py/s/TJpq8oK4tEKLErr?dir=undefined&amp;path=%2Fa%C3%B1o%202022%2Fdiciembre&amp;openfile=1241872</t>
  </si>
  <si>
    <t xml:space="preserve">Informe DGAI Nº 01/2022 Utilización de Caja Chica o Fondo Fijo </t>
  </si>
  <si>
    <t>https://nube.senac.gov.py/s/TJpq8oK4tEKLErr?dir=undefined&amp;path=%2Fa%C3%B1o%202022&amp;openfile=1227597</t>
  </si>
  <si>
    <t xml:space="preserve">Informe DGAI Nº 02/2022 Utilización de Caja Chica o Fondo Fijo </t>
  </si>
  <si>
    <t>https://nube.senac.gov.py/s/TJpq8oK4tEKLErr?dir=undefined&amp;path=%2Fa%C3%B1o%202022%2Fjulio&amp;openfile=1214152</t>
  </si>
  <si>
    <t xml:space="preserve">Informe de Cumplimiento y Evaluación Nº 02/2022 - Plan de Mejoramiento </t>
  </si>
  <si>
    <t>https://nube.senac.gov.py/s/TJpq8oK4tEKLErr?dir=undefined&amp;path=%2Fa%C3%B1o%202022&amp;openfile=1183559</t>
  </si>
  <si>
    <t xml:space="preserve">Informe de Cumplimiento y Evaluación Nº 01/2022 - Plan de Mejoramiento </t>
  </si>
  <si>
    <t>https://nube.senac.gov.py/s/TJpq8oK4tEKLErr?dir=undefined&amp;path=%2Fa%C3%B1o%202022&amp;openfile=1183560</t>
  </si>
  <si>
    <t>Informe de Cumplimiento y Evaluación Nº 01/2022 - Art. 41 Ley 2051/03</t>
  </si>
  <si>
    <t>https://nube.senac.gov.py/s/TJpq8oK4tEKLErr?dir=undefined&amp;path=%2Fa%C3%B1o%202022&amp;openfile=1227595</t>
  </si>
  <si>
    <t xml:space="preserve">Informe de Cumplimiento y Evaluación Nº 05/2022 - Plan de Mejoramiento </t>
  </si>
  <si>
    <t>https://nube.senac.gov.py/s/TJpq8oK4tEKLErr?dir=undefined&amp;path=%2Fa%C3%B1o%202022&amp;openfile=1208989</t>
  </si>
  <si>
    <t>S/N</t>
  </si>
  <si>
    <t>Nota Nº 510/2022 - Evidencia remitida a la CGR</t>
  </si>
  <si>
    <t>Informe de Cumplimiento y Evaluación Nº 04/2022 - Art. 41 Ley 2051/03</t>
  </si>
  <si>
    <t xml:space="preserve">La SENAC durante el Ejercicio 2022 no ha realizado auditorias externas. </t>
  </si>
  <si>
    <t xml:space="preserve">Implementación de nuevas funcionalidades en el  Portal de Denuncias Anticorrupción </t>
  </si>
  <si>
    <t xml:space="preserve">1. NUEVAS FUNCIONALIDADES INCORPORADAS AL PORTAL DE DENUNCIAS ANTICORRUPCIÓN Y AL SISTEMA DE SEGUIMIENTO DE PROCESOS -SSPS-.
   1,1. A través del link www.denuncias.gov.py, se podrá acceder a ambas herramientas digitales.
   1,2. La generación de una clave de seguridad, la cual es de carácter obligatorio y sirve para que la persona que registró la denuncia tenga acceso a los datos de ésta y pueda descargarla las veces que precise. Además, para poder responder a las consultas de los funcionarios encargados de tramitarlas, ante la insuficiencia o falta de datos para admitir la denuncia.
   1,3. La disponibilidad de preguntas frecuentes. 
   1,4. La disponibilidad de una breve explicación de los estados en que podría encontrarse la denuncia. 
   1,5. La posibilidad de mantener comunicación entre funcionario de la SENAC o de la UTA con el denunciante hasta que la denuncia sea procesada.                                                                                                                                                   </t>
  </si>
  <si>
    <t>Dirección General de Asesoría Jurídica/Dirección de Análisis y Seguimiento de Casos</t>
  </si>
  <si>
    <t>Resolución SENAC Nº 53/2022, de fecha 14 de marzo del 2022.</t>
  </si>
  <si>
    <t>2.1. Con el apoyo del PENUD se elaboraron cuatro materiales audiovisuales (videos instructivos).</t>
  </si>
  <si>
    <r>
      <rPr>
        <b/>
        <sz val="11"/>
        <rFont val="Calibri"/>
        <family val="2"/>
      </rPr>
      <t xml:space="preserve">Video 1: "Herramientas de denuncias" </t>
    </r>
    <r>
      <rPr>
        <sz val="11"/>
        <rFont val="Calibri"/>
        <family val="2"/>
      </rPr>
      <t xml:space="preserve">El material tiene como objetivo promocionar y difundir el Portal de Denuncias Anticorrupción, es una herramienta informática que sirve para registrar y hacer seguimiento a denuncias,  sobre supuestos hechos de corrupción y/o supuestas irregularidades administrativas, cometidos por funcionarios públicos y con ello fomentar el control social respecto al funcionamiento de las instituciones públicas dependientes del Poder Ejecutivo y de aquellas que hayan suscrito convenio con la SENAC.
</t>
    </r>
  </si>
  <si>
    <t>https://senac.gov.py/index.php/bibliotecadigital/videos-institucionales</t>
  </si>
  <si>
    <r>
      <t xml:space="preserve">Video 2: "Áreas Misionales de la SENAC" </t>
    </r>
    <r>
      <rPr>
        <sz val="11"/>
        <rFont val="Calibri"/>
        <family val="2"/>
      </rPr>
      <t xml:space="preserve">A través de este material se explica cuales son las funciones y  áreas misionales de la SENAC en siete pasos. Se expone que la SENAC se encarga de diseñar y gestionar políticas públicas que fomentan la transparencia y la lucha contra la corrupción en los organismos y entidades del Poder Ejecutivo y que lo hace de manera coordinada a través de las Unidades de Transparencia y Anticorrupción UTAs. </t>
    </r>
  </si>
  <si>
    <r>
      <t xml:space="preserve">Video 3: "Hechos Punibles más registrados en el Portal de Denuncias de la SENAC" </t>
    </r>
    <r>
      <rPr>
        <sz val="11"/>
        <rFont val="Calibri"/>
        <family val="2"/>
      </rPr>
      <t>Este material tiene como objetivo poner a conocimiento de la ciudadanía cuales son las responsabilidades de los funcionarios públicos, los hechos punibles más registrados a través del Portal de Denuncias Anticorrupción y que tipos de sanciones son aplicables por la comisión de los mismos.</t>
    </r>
  </si>
  <si>
    <r>
      <t xml:space="preserve">Video 4: "Hechos Punibles e Irregularidades Administrativas" </t>
    </r>
    <r>
      <rPr>
        <sz val="11"/>
        <color theme="1"/>
        <rFont val="Calibri"/>
        <family val="2"/>
      </rPr>
      <t>A través de este video desde la SENAC se pretende que todas las personas conozcan en que consisten y donde estan descritos los hechos de corrupción y las irregularidades administrativas.</t>
    </r>
  </si>
  <si>
    <t xml:space="preserve"> Portal de datos abietos de denuncias </t>
  </si>
  <si>
    <t>Esta herramienta, sirve para visualizar datos estadísticos referente a cantidad de denuncias registradas a través del Portal de Denuncias Anticorrupción, instituciones más afectadas,  tipos de hechos más denunciados, qué trámite se dio a las denuncias, el resultado de éstas, entre otros. Es accesible a todas las personas, sean o no funcionarios públicos.</t>
  </si>
  <si>
    <t>https://paneldenuncias.senac.gov.py/</t>
  </si>
  <si>
    <t>RESOLUCION SENAC 30/2022</t>
  </si>
  <si>
    <t>Cero</t>
  </si>
  <si>
    <t>Lineamientos Rendición de Cuentas al Ciudadano</t>
  </si>
  <si>
    <t>www.senac.gov.py/resoluciones</t>
  </si>
  <si>
    <t>RESOLUCION SENAC 28/2022</t>
  </si>
  <si>
    <t>Lineamientos y plazos plan anual de transparencia y anticorrupción</t>
  </si>
  <si>
    <t>RESOLUCION SENAC 29/2022</t>
  </si>
  <si>
    <t>Aprobación Portal de Transparencia SENAC</t>
  </si>
  <si>
    <t>Mesas del Sector Empresarial para el PN</t>
  </si>
  <si>
    <t>La SENAC en conjunto con el ENIT, en cumplimiento del compromiso del PRC 2022, conformo un espacio de dialogo destinado al sector empresarial, para impulsar su participación en el diseño e implementación a las politicas de integridad en el PNI</t>
  </si>
  <si>
    <t>SENAC/ENIT</t>
  </si>
  <si>
    <t xml:space="preserve">https://www.ccparaguay.com.py/noticias-2/conformacion-de-mesa-tecnica-entre-el-sector-publico-y-privado-para-la-implementacion-del-plan-nacional-de-integridad-transparencia-y-anticorrupcion </t>
  </si>
  <si>
    <t xml:space="preserve">Consulta Ciudadana </t>
  </si>
  <si>
    <t>La SENAC se encuentra adherida al Portal Unificado de Acceso a la Información Pública</t>
  </si>
  <si>
    <t>DGPT/DT</t>
  </si>
  <si>
    <t>informacionpublica.gov.py</t>
  </si>
  <si>
    <t xml:space="preserve">Durante el periodo enero/diciembre de 2022, no se han registrado denuncias que afectan a la Secretaría Nacional Anticorrupción, a través del Portal de Denuncias Anticorrupción ni a través de los otros canales habilitados a la ciudadanía para realizar denuncias sobre hechos de corrupción pública e irregularidades administrativas. </t>
  </si>
  <si>
    <t>Portal de Transparencia</t>
  </si>
  <si>
    <t>Herramienta de AIP, cuenta con un buzon de consultas.</t>
  </si>
  <si>
    <t>transparencia.senac.gov.py</t>
  </si>
  <si>
    <t xml:space="preserve">No aplica para la SENAC </t>
  </si>
  <si>
    <t>Adquisición de servicio de limpieza para el local de la SENAC. Contrato plurianual. Ad referéndum</t>
  </si>
  <si>
    <t>Ysyry de Nestor Virgilio Benítez Ramírez</t>
  </si>
  <si>
    <t>Ejecución</t>
  </si>
  <si>
    <t>https://www.contrataciones.gov.py/licitaciones/convocatoria/403468-adquisicion-servicio-limpieza-local-senac-contrato-plurianual-ad-referendum-1.html</t>
  </si>
  <si>
    <t>Adquisición de seguros para vehículos</t>
  </si>
  <si>
    <t>Intercontinental de Seguros y reaseguros S.A.</t>
  </si>
  <si>
    <t>https://www.contrataciones.gov.py/licitaciones/convocatoria/406669-adquisicion-seguros-vehiculos-1.html</t>
  </si>
  <si>
    <t>Adquisición de tóner y unidad de imagen</t>
  </si>
  <si>
    <t>Mictotek de Gustavo Daniel Rojas Avalos</t>
  </si>
  <si>
    <t>Finiquitado</t>
  </si>
  <si>
    <t>https://www.contrataciones.gov.py/licitaciones/convocatoria/406670-adquisicion-toner-unidad-imagen-1.html</t>
  </si>
  <si>
    <t>Impresión de memoria institucional</t>
  </si>
  <si>
    <t>Artes Gráfica Visual de Telma Celina Villasboa</t>
  </si>
  <si>
    <t>https://www.contrataciones.gov.py/licitaciones/convocatoria/417465-impresion-memoria-institucional-1.html</t>
  </si>
  <si>
    <t>Liderar la aplicación de políticas de transparencias de gestión y lucha contra la corrupción en todas las instituciones del Poder Ejecutivo, impulsando estrategias y mecanismos que garanticen la articulación de las instituciones del sector público y de actores sociales en el compromiso nacional de construir un país libre de corrupción.</t>
  </si>
  <si>
    <t>Institución: Secretaría Nacional Anticorrupción</t>
  </si>
  <si>
    <t>Periodo del informe: Enero a Diciembre 2022</t>
  </si>
  <si>
    <t>La Secretaria Nacional Anticorrupción, identificada con las siglas (SENAC), se constituye en la instancia rectora, normativa y estratégica en el diseño, ejecución, implementación, monitoreo y evaluación de las políticas públicas del Gobierno Nacional en materia de anticorrupción, integridad y transparencia.
Es un organismo técnico y de gestión especializada de la Presidencia de la República, con personería jurídica de derecho público y plena capacidad de obrar de conformidad al Decreto Nº 1.843/19, a los reglamentos y a otras normas legislativas y/o administrativas que se dicten, para la dirección, supervisión, coordinación, ejecución y evaluación de los programas, proyectos, planes y actividades del ámbito de su competencia.</t>
  </si>
  <si>
    <t>https://senac.gov.py/index.php/transparencia/rendicion-de-cuentas-al-ciudadano</t>
  </si>
  <si>
    <t>Dirección General de Prevención y Transparencia</t>
  </si>
  <si>
    <t>Director Gral.</t>
  </si>
  <si>
    <t>Dirección General de Asesoria Juridica</t>
  </si>
  <si>
    <t>Dirección General de Administración y Finanzas</t>
  </si>
  <si>
    <t>Walter Speranza</t>
  </si>
  <si>
    <t>Dirección General de Auditoria</t>
  </si>
  <si>
    <t>Miguela Gauto</t>
  </si>
  <si>
    <t>Secretaria General</t>
  </si>
  <si>
    <t>Patricia Rahi</t>
  </si>
  <si>
    <t>Dirección de Analisis de Seguimiento de Casos
Dirección de Transparencia
Direccion de Planificación Estrategica 
Dirección Financiera
Direccion de Tecnologia de la Informacion
Dirección de Comunicación
Dirección de Dictamenes
Dirección de Capacitaciones
Dirección de Talento Humano</t>
  </si>
  <si>
    <t>Maria Liz Garcia</t>
  </si>
  <si>
    <t xml:space="preserve">Director </t>
  </si>
  <si>
    <t>Dirección de Transparencia</t>
  </si>
  <si>
    <t>Emilce Gaona</t>
  </si>
  <si>
    <t xml:space="preserve">Direccion de Planificación Estrategica </t>
  </si>
  <si>
    <t>Omar Acosta</t>
  </si>
  <si>
    <t>Dirección Financiera</t>
  </si>
  <si>
    <t>Domingo Allende</t>
  </si>
  <si>
    <t>Direccion de Tecnologia de la Informacion</t>
  </si>
  <si>
    <t>Diego Ovando</t>
  </si>
  <si>
    <t>Dirección de Comunicación</t>
  </si>
  <si>
    <t>Carolina Ramirez</t>
  </si>
  <si>
    <t>Dirección de Capacitaciones</t>
  </si>
  <si>
    <t>Victor Caceres</t>
  </si>
  <si>
    <t>Dirección de Talento Humano</t>
  </si>
  <si>
    <t>Maria JoseRamirez</t>
  </si>
  <si>
    <t>Clara Aquino</t>
  </si>
  <si>
    <t>Gissel Minardi</t>
  </si>
  <si>
    <t>Plan Nacional de Integridad, Transparencia y Anticorrupción 2021-2025</t>
  </si>
  <si>
    <t>ODS 16 16,5</t>
  </si>
  <si>
    <t>El PNI 2021-2025 Se constituye en el instrumento que sistematiza las acciones a ser emprendidas por el  Estado Paraguayo en materia de lucha contra la corrupción, tranparencia e integridad conforme a las recomendaciones internacionales en la materia.</t>
  </si>
  <si>
    <t>https://nube.senac.gov.py/s/zgzdb6YQXfdcft4</t>
  </si>
  <si>
    <t>Portal de Denuncias</t>
  </si>
  <si>
    <t>PEI SENAC 2019-2023/ods 16,5</t>
  </si>
  <si>
    <t>El portal de Denuncias se constituye en principal canal de denuncias con los cuales cuenta la ciudadania</t>
  </si>
  <si>
    <t>www.denuncias.gov.py</t>
  </si>
  <si>
    <t>Decreto Nº 2991/19 Rendición de Cuentas al Ciudadano</t>
  </si>
  <si>
    <t>PEI SENAC 2019-2023/ods 16,6</t>
  </si>
  <si>
    <t>El manual de rendición de cuentas promueve la creación y fortalecimiento de los canales ciudadanos de participación a fin de incorporar un nuevo enfoque en la rendición de cuentas tradicional.</t>
  </si>
  <si>
    <t>Panel de Transparencia Activa</t>
  </si>
  <si>
    <t>De conformidad al Art. 8 de la Ley 5282/14 De libre acceso ciudadano a la información publica y transparencia gubernamental, la SENAC pone a disposición de la Ciudadania y los OEE los reportes de los niveles de cumplimiento.</t>
  </si>
  <si>
    <t>www.senac.gov.py/paneltransparenciaactiva</t>
  </si>
  <si>
    <t>Sello Integridad</t>
  </si>
  <si>
    <t>Programa de Incentivos al Sector Privado</t>
  </si>
  <si>
    <t>sellointegridad.senac.gov.py</t>
  </si>
  <si>
    <t>La coordinación de las acciones públicas en materia de transparencia, integridad y lucha contra la corrupción es liderada por la SENAC conforme a su Plan Estrategico Institucional y Plan Operativa Instituen tanto institución rectora del tema, y son las Unidades de Transparencia y Anticorrupción las que están llamadas legalmente a constituirse en los actores promotores de su efectiva implementación en las respectivas instituciones en base a lo expuesto  la SENAC realizo la selección tematica de las principales actividades teniendo en cuenta a las UTAS brazos operativos de las Politicas de Transparencia e Integridad ,asi tambien se tuvo en cuenta la ciudadania en general en el marco de los ODS 16,5 y 16,6 y la Agenda 2030.</t>
  </si>
  <si>
    <t>ALTO</t>
  </si>
  <si>
    <t>www.sfp.gov.py</t>
  </si>
  <si>
    <t>Servicios para Lucha contra la corrupción</t>
  </si>
  <si>
    <t>El objetivo principal de la SENAC es mejorar la efectividad del gobierno paraguayo en desarrollar las capacidades institucionales y de recursos humanos, así como consolidar los mecanismos de transparencia y rendición de cuentas, y de esta manera establecer un camino claro hacia la mayor capacidad de respuesta a las necesidades y demandas ciudadanas y una base más sólida para la democracia y el estado de derecho de las instituciones públicas a través de las Unidades de Transparencia y Anticorrupción, como así también por todas aquellas instituciones que se adhieren a esta iniciativa que plantea fortalecer las capacidades técnicas institucionales para que las mismas puedan ofrecer mejores servicios a la ciudadanía.</t>
  </si>
  <si>
    <t>META ANUAL:  Identificación del Marco Normativo y Jurídico que regula y norma las prácticas de las Unidades de Transparencia e Integridad, de las Instituciones seleccionadas; concluirá con la elaboración de un informe al respecto de la situación normativa y jurídica de las Unidades de Transparencia y Anticorrupcion, y definirá las estrategias para el desarrollo</t>
  </si>
  <si>
    <t>Nivel Nacional</t>
  </si>
  <si>
    <t>www.senac.gov.py</t>
  </si>
  <si>
    <t>NIVEL 100</t>
  </si>
  <si>
    <t>NIVEL 200</t>
  </si>
  <si>
    <t>NIVEL 300</t>
  </si>
  <si>
    <t>NIVEL 900</t>
  </si>
  <si>
    <t>TODAS RESPONDIDAS</t>
  </si>
  <si>
    <t>https://informacionpublica.paraguay.gov.py/portal/#!/estadisticas/burbujas</t>
  </si>
  <si>
    <r>
      <t xml:space="preserve">Miembros que se han adherido por nota formal a la mesa empresarial:
1-	Asociación de Micro y Pequeñas Empresas (AMYPE)
2-	Asociación Paraguaya de Compliance (APAC)
3-	Asociación Rural del Paraguay (ARP)
4-	Asociación de Mujeres Emprendedoras de Alto Paraná (AMEDAP)
5-	Asociación Paraguaya de Ética y Compliance (APEC)
6-	Banco Itaú Paraguay S.A
7-	Cafepar S.A
8-	Cámara Paraguaya de Importadores de Insumos médicos (CAPIME)
9-	Cámara de Empresas Crediticias (CRECER)
10-	Consejo de Desarrollo de Ciudad del Este (CODELESTE)
11-	Cámara Paraguaya de Exportadores (CAPEX)
12-	Federación de Cámaras Binacionales (FEDECAPY)
13-	Unión Industrial Paraguaya (UIP)
14-	Red Pacto Global Paraguay
15-	Pacto Ético y Cumplimiento (PEC)
16-	WCA Capitulo Paraguay                       </t>
    </r>
    <r>
      <rPr>
        <b/>
        <sz val="12"/>
        <color theme="1"/>
        <rFont val="Calibri"/>
        <family val="2"/>
        <scheme val="minor"/>
      </rPr>
      <t>Logros a la fecha ya alcanzados por la Mesa Empresarial de Integridad y Compliance:</t>
    </r>
    <r>
      <rPr>
        <sz val="12"/>
        <color theme="1"/>
        <rFont val="Calibri"/>
        <family val="2"/>
        <scheme val="minor"/>
      </rPr>
      <t xml:space="preserve">
1)	Contar (por primera vez) con un espacio de diálogo permanente entre representantes del sector privado y Estado para abordar temática corrupción y mecanismos de incentivos de promoción de cultura de cumplimiento orientados al sector privado 
2)	Diagnosticar la situación actual en términos de iniciativas de implementación de políticas de cultura de integridad desde el sector privado (sobre este punto es importante mencionar que el diagnóstico arrojó que existen iniciativas aisladas, que necesitan que necesitan impulso y visibilización)
3)	Se elaboró una propuesta de estructura de gobernanza de la Mesa Empresarial de Integridad y Compliance, para asegurar su sostenibilidad en el tiempo, actualmente la mesa empresarial cuenta con un reglamento.
4)	Se llevaron a cabo las primeras acciones asociadas a la Mesa Empresarial y destinadas al sector privado para generar mecanismos de incentivos:
-	La presentación del Reglamento de la Mesa Empresarial de Integridad y Compliance.
-	Actividad de cierre de actividades en el año 21 de diciembre 2022 con los miembros adheridos formalmente a la mesa por nota.           PRINCIPALES LOGROS ALCANZADOS
En base a las supervisiones del cumplimiento de la Transparencia Activa por parte de los Organismos y Entidades del Poder Ejecutivo, de conformidad al Art. 17 del Decreto 4064/15, que reglamenta la Ley Nº 5282/14 “De libre acceso a la información pública y transparencia gubernamental”, la Secretaría Nacional Anticorrupción, puso a disposición de las instituciones y la ciudadanía se encuentran disponibles en el PORTAL DE TRANSPARENCIA DE LA SENAC, que contempla el detalle de los 17 ítems encargados por la norma y supervisados a cada institución. El mismo se encuentra alojado en el enlace transparencia.senac.gov.py.
Mediante el continuo acompañamiento y asesoramiento a las Unidades de Transparencia y Anticorrupción, se verifican aumentos progresivos de los niveles de cumplimiento en materia de Transparencia Activa, los cuales están a disposición de la ciudadanía.
Así mismo cabe destacar que las Unidades de Transparencia y Anticorrupción realizan de manera anual la presentación de sus Planes Anuales de Transparenica, el cual es un instrumento preventivo para el control de la gestión institucional, que facilita el monitoreo sobre los avances y retrocesos de las instituciones públicas en las materias de anticorrupción y transparencia. Consta de seis componentes a ser trabajados por las Unidades de Transparencia y Anticorrupción, en el marco de su misión establecida en el Art. 5 del Decreto 10.144/12 y la Resolución Nº 168/15 “Por la cual se aprueba el instrumento técnico denominado Roles, Áreas de Acción y Procesos Claves de las Unidades de Transparencia y Anticorrupción”. Es asi que la SENAC realiza el acompañamiento durante todo el año a fin de que las insituciones cumplan con los objetivos propuestos en cada componente. A tal efecto la SENAC emitió la Resolución Nº 28/2022 la cual dispone el plazo de presentación del plan anual de transparencia y anticorrupción y la presentación de informes de avances los cuales conforme la citada resolución se realizará para el ejercicio 2022 dos presentaciones a fin de tener un panorama de los avances y situación actual por cada componente trabajado por la UTA, y en base a ello poder realizar los acompañamientos y apoyos respectivos.
Acompañamiento en el proceso de implementación del Manual de Rendición de Cuentas aprobado por Decreto 2991/2019.
El Manual de Rendición de Cuentas al Ciudadano, se constituye en un instrumento elaborado por la SENAC, que en el marco del reconocimiento del poder soberano del pueblo y del deber público de rendir cuentas, pretende instaurar en la cultura institucional de la función pública, un nuevo paradigma en rendición de cuentas que promueve que a los organismos y entidades del Estado a informar a la ciudadanía sobre su gestión institucional en un lenguaje sencillo, amigable y en forma constante; para la consecución de dicho objetivo, incorpora la necesidad el fortalecer el involucramiento y la participación ciudadana en los procesos de toma de decisiones para abordaje de las políticas del Estado. 
El ejercicio 2022 se constituye el Tercer año de implementación de dicha normativa, el cual el primer ejercicio de implementación del primer año sirvió de línea base para la mejora continua de los trabajos realizado por el comité de rendición de cuentas el cual tiene como unidad impulsora a la UTA.
En ocasión de la Conmemoración del Dia del Idioma Guaraní en fecha 23 de agosto del año 2023, se realizo el acto de presentación del Manual de Rendición de Cuentas Bilingüe, en donde se destacó la importancia de la utilización del idioma guaraní, como idioma de confianza de los paraguayos y la necesidad de su utilización en los canales de participación generados.
En vista a las actividades de promoción y difusión de la importancia del uso del idioma guaraní en la Rendición de Cuentas, la Secretaria Nacional Anticorrupción recibió el reconocimiento Rohayhu Che Ñeê, el cual es otorgado cada año a las personas, instituciones y organizaciones que promueven la utilización del idioma.
Formación de los Comités de Rendición de Cuentas al Ciudadano (CRCC)
En base a los trabajos de formación y acompañamiento impulsados por la SENAC, en fecha  29 y 30 de Noviembre se realizaron 3 rondas de diálogos técnicos con un total de 30 instituciones y más de 90 participantes (en cada ronda de diálogo técnico asistieron 10 instituciones y unos 30 participantes) sobre indicadores de rendición de cuentas misionales para los ciudadanos. 
Las instituciones fueron seleccionadas por la SENAC en base a necesidades de fortalecimiento en la creación de indicadores orientados a los ciudadanos a fin de mejorar el dialogo con la ciudadanía.
Cada encuentro tuvo una duración de 3 horas en donde la primera hora estuvo dedicada a introducir a los participantes de los diferentes aspectos metodológicos relacionadas con la rendición de cuentas y la creación de indicadores. 
En el tiempo restante cada institución trabajó de forma grupal en base a consignas y lineamientos provistas por los representantes del Banco Mundial y SENAC que fueron asistiendo a los participantes a lo largo de la jornada, el espacio fue propicio 
Cada encuentro tuvo espacios de intercambio grupal para que las instituciones pudieran socializar con el resto de los participantes los indicadores que estuvieron discutiendo y trabajando. Para la finalización de cada uno de los encuentros se invitaron a instituciones que estuvieron trabajando durante la asistencia técnica siendo el Ministerio de Urbanismo, Vivienda y Hábitat (MUVH), Instituto Nacional de Educación Superior (INAES) y la Dirección Nacional de Contrataciones Públicas (DNCP) las instituciones seleccionadas
Mapa de Riesgos de Corrupción en los Organismos y Entidades del Poder Ejecutivo.
La SENAC se encuentra trabajando con las Unidades de Transparencia y Anticorrupción en la aplicación de la Matrices con enfoque en los Riesgos, a fin que las instituciones identifiquen los principales focos de riesgos de corrupción, con una metodología semafórica que posibilite establecer propuestas de medidas de mitigación en los planes anuales de anticorrupción institucional para lo cual se realizan actividades de formacion y capacitacion constante.
Al respecto, corresponde aclarar que el Mapa de Riesgos de Corrupción de la SENAC, bajo ningún punto de vista sustituye al Mapa de riesgo elaborado en el marco del MECIP, sino que lo complementa con su enfoque en prevención de la corrupción.  
 Luego de la aprobación de la Resolución N° 269/2019, durante el primer semestre, inició un proceso de promoción para consolidar la implementación efectiva de la metodología desde las instituciones del Poder Ejecutivo; al respecto, inició numerosos talleres destinados a las organismos y entidades del Poder Ejecutivo e instituciones adheridas por convenio a la SENAC.
Los trabajos de implementación se llevan a cabo a través de los talleres formativos que se realizan en forma continua. Al ser el mapa de riesgos de corrupción una técnica de planificación estratégica, las directrices contenidas en la guía se encuentran altamente estandarizados y adaptables tanto en sesiones de formación grupales como en formación individualizada al estilo mentoring.
La Secretaría Nacional Anticorrupción (SENAC) y el Ministerio de Industria y Comercio (MIC) entregaron el viernes 16 de diciembre 2022 el reconocimiento “Sello Integridad” a micros, pequeñas y mediana empresas (MIPYMES) y a grandes empresas.  
MIPYMES que recibieron el sello:
1.	A2B Constructora.
2.	D Y D Arquitectura y Construcción
3.	Delibebé &amp; Kids Alimento Infantil.
4.	Estudio G.R. Sociedad Anónima.
5.	Freelancers del Paraguay S.A.
6.	Jackman S.A.
7.	La Plataforma S.A.
8.	MRV Indumentaria Textil.
9.	Prana Desarrollo Inmobiliario EAS Unipersonal.
10.	SAN S.A.
11.	Startup E.A.S.
12.	Tecno Chaco S.R.L.
13.	Vale Emprendimientos S.R.L.
Grandes empresas:
1.	Automotores y Maquinarias S.A.E.C.A.
2.	Big Box S.R.L.
3.	Casa Boller S.A.
4.	Diesa S.A.
5.	El Mejor SRL
6.	Farmacéutica Paraguaya S.A. – FAPASA
7.	Financiera UENO S.A.
8.	Hidrovías del Paraguay S.A.
9.	MAFADO S.A.
10.	Navemar S.A.
11.	Paramar S.A.
12.	Rieder &amp; CÍA. S.A.C.I.
13.	Seguridad S.A. Compañía de Seguros.
14.	Telecel S.A. – Tigo.
15.	Unimarine Paraguay S.A.
16.	YP S.A. – Grupo Sueñolar.
17.	CIE 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</si>
</sst>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font>
      <sz val="11"/>
      <color theme="1"/>
      <name val="Calibri"/>
      <charset val="134"/>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u/>
      <sz val="18"/>
      <name val="Calibri"/>
      <family val="2"/>
    </font>
    <font>
      <sz val="11"/>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sz val="11"/>
      <color theme="1"/>
      <name val="Calibri"/>
      <family val="2"/>
    </font>
    <font>
      <sz val="10"/>
      <color theme="1"/>
      <name val="Calibri"/>
      <family val="2"/>
    </font>
    <font>
      <sz val="11"/>
      <name val="Calibri"/>
      <family val="2"/>
    </font>
    <font>
      <b/>
      <sz val="11"/>
      <name val="Calibri"/>
      <family val="2"/>
    </font>
    <font>
      <sz val="9"/>
      <color theme="1"/>
      <name val="Calibri"/>
      <family val="2"/>
    </font>
    <font>
      <b/>
      <sz val="11"/>
      <color theme="1"/>
      <name val="Calibri"/>
      <family val="2"/>
    </font>
    <font>
      <sz val="10"/>
      <name val="Arial"/>
      <family val="2"/>
    </font>
  </fonts>
  <fills count="7">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alignment vertical="center"/>
    </xf>
    <xf numFmtId="9" fontId="19" fillId="0" borderId="0" applyFont="0" applyFill="0" applyBorder="0" applyAlignment="0" applyProtection="0"/>
    <xf numFmtId="0" fontId="22" fillId="0" borderId="0" applyNumberFormat="0" applyFill="0" applyBorder="0" applyAlignment="0" applyProtection="0">
      <alignment vertical="center"/>
    </xf>
    <xf numFmtId="0" fontId="29" fillId="0" borderId="0"/>
  </cellStyleXfs>
  <cellXfs count="167">
    <xf numFmtId="0" fontId="0" fillId="0" borderId="0" xfId="0">
      <alignment vertical="center"/>
    </xf>
    <xf numFmtId="0" fontId="1" fillId="0" borderId="0" xfId="0" applyFont="1">
      <alignment vertical="center"/>
    </xf>
    <xf numFmtId="0" fontId="1" fillId="4" borderId="1" xfId="0" applyFont="1" applyFill="1" applyBorder="1">
      <alignment vertical="center"/>
    </xf>
    <xf numFmtId="0" fontId="5" fillId="4" borderId="0" xfId="0" applyFont="1" applyFill="1">
      <alignment vertical="center"/>
    </xf>
    <xf numFmtId="0" fontId="4" fillId="4" borderId="0" xfId="0" applyFont="1" applyFill="1">
      <alignment vertical="center"/>
    </xf>
    <xf numFmtId="0" fontId="10" fillId="4" borderId="0" xfId="0" applyFont="1" applyFill="1">
      <alignment vertical="center"/>
    </xf>
    <xf numFmtId="0" fontId="10" fillId="0" borderId="0" xfId="0" applyFont="1">
      <alignment vertical="center"/>
    </xf>
    <xf numFmtId="0" fontId="11" fillId="4" borderId="1" xfId="0" applyFont="1" applyFill="1" applyBorder="1">
      <alignment vertical="center"/>
    </xf>
    <xf numFmtId="0" fontId="10" fillId="4" borderId="1" xfId="0" applyFont="1" applyFill="1" applyBorder="1">
      <alignment vertical="center"/>
    </xf>
    <xf numFmtId="0" fontId="11" fillId="0" borderId="0" xfId="0" applyFont="1">
      <alignment vertical="center"/>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3" fillId="0" borderId="0" xfId="0" applyFont="1">
      <alignment vertical="center"/>
    </xf>
    <xf numFmtId="0" fontId="12" fillId="4" borderId="1" xfId="0" applyFont="1" applyFill="1" applyBorder="1">
      <alignment vertical="center"/>
    </xf>
    <xf numFmtId="0" fontId="13" fillId="4" borderId="1" xfId="0" applyFont="1" applyFill="1" applyBorder="1">
      <alignment vertical="center"/>
    </xf>
    <xf numFmtId="0" fontId="11" fillId="4"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11" fillId="4" borderId="1" xfId="0" applyFont="1" applyFill="1" applyBorder="1" applyAlignment="1">
      <alignment horizontal="center" vertical="center"/>
    </xf>
    <xf numFmtId="0" fontId="10" fillId="0" borderId="0" xfId="0" applyFont="1" applyAlignment="1">
      <alignment horizontal="center" vertical="center"/>
    </xf>
    <xf numFmtId="0" fontId="12" fillId="4" borderId="1" xfId="0" applyFont="1" applyFill="1" applyBorder="1" applyAlignment="1">
      <alignment horizontal="center" vertical="center"/>
    </xf>
    <xf numFmtId="0" fontId="11" fillId="5" borderId="0" xfId="0" applyFont="1" applyFill="1" applyAlignment="1">
      <alignment horizontal="center" vertical="center"/>
    </xf>
    <xf numFmtId="0" fontId="10" fillId="5" borderId="0" xfId="0" applyFont="1" applyFill="1">
      <alignment vertical="center"/>
    </xf>
    <xf numFmtId="0" fontId="0" fillId="5" borderId="0" xfId="0" applyFill="1">
      <alignment vertical="center"/>
    </xf>
    <xf numFmtId="0" fontId="13" fillId="4" borderId="1" xfId="0" applyFont="1" applyFill="1" applyBorder="1" applyAlignment="1">
      <alignment horizontal="center" vertical="top" wrapText="1"/>
    </xf>
    <xf numFmtId="0" fontId="12" fillId="3" borderId="1" xfId="0" applyFont="1" applyFill="1" applyBorder="1" applyAlignment="1">
      <alignment horizontal="center" vertical="center" wrapText="1"/>
    </xf>
    <xf numFmtId="0" fontId="3" fillId="0" borderId="0" xfId="0" applyFont="1">
      <alignment vertical="center"/>
    </xf>
    <xf numFmtId="0" fontId="8" fillId="0" borderId="0" xfId="0" applyFont="1">
      <alignment vertical="center"/>
    </xf>
    <xf numFmtId="0" fontId="12" fillId="2" borderId="1" xfId="0" applyFont="1" applyFill="1" applyBorder="1" applyAlignment="1">
      <alignment horizontal="justify" vertical="top" wrapText="1"/>
    </xf>
    <xf numFmtId="0" fontId="10" fillId="5" borderId="4" xfId="0" applyFont="1" applyFill="1" applyBorder="1" applyAlignment="1">
      <alignment horizontal="center" vertical="center"/>
    </xf>
    <xf numFmtId="0" fontId="11" fillId="3" borderId="1" xfId="0" applyFont="1" applyFill="1" applyBorder="1">
      <alignment vertical="center"/>
    </xf>
    <xf numFmtId="0" fontId="11" fillId="4" borderId="13" xfId="0" applyFont="1" applyFill="1" applyBorder="1">
      <alignment vertical="center"/>
    </xf>
    <xf numFmtId="0" fontId="11" fillId="0" borderId="0" xfId="0" applyFont="1" applyAlignment="1">
      <alignment horizontal="center" vertical="center"/>
    </xf>
    <xf numFmtId="0" fontId="10" fillId="5" borderId="0" xfId="0" applyFont="1" applyFill="1" applyAlignment="1">
      <alignment horizontal="center" vertical="center"/>
    </xf>
    <xf numFmtId="0" fontId="10" fillId="4" borderId="1" xfId="0" applyFont="1" applyFill="1" applyBorder="1" applyAlignment="1">
      <alignment vertical="center" wrapText="1"/>
    </xf>
    <xf numFmtId="0" fontId="20" fillId="4" borderId="1" xfId="0" applyFont="1" applyFill="1" applyBorder="1" applyAlignment="1">
      <alignment vertical="center" wrapText="1"/>
    </xf>
    <xf numFmtId="0" fontId="21" fillId="4" borderId="1" xfId="0" applyFont="1" applyFill="1" applyBorder="1" applyAlignment="1">
      <alignment vertical="center" wrapText="1"/>
    </xf>
    <xf numFmtId="9" fontId="10" fillId="4" borderId="1" xfId="1" applyFont="1" applyFill="1" applyBorder="1" applyAlignment="1">
      <alignment vertical="center"/>
    </xf>
    <xf numFmtId="49" fontId="13"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3" fillId="4" borderId="14" xfId="0" applyFont="1" applyFill="1" applyBorder="1" applyAlignment="1">
      <alignment horizontal="center" vertical="center"/>
    </xf>
    <xf numFmtId="164" fontId="10" fillId="4" borderId="1" xfId="0" applyNumberFormat="1" applyFont="1" applyFill="1" applyBorder="1" applyAlignment="1">
      <alignment horizontal="center" vertical="center"/>
    </xf>
    <xf numFmtId="0" fontId="22" fillId="4" borderId="1" xfId="2"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Alignment="1">
      <alignment horizontal="center" vertical="center" wrapText="1"/>
    </xf>
    <xf numFmtId="0" fontId="12" fillId="4" borderId="2"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4" fillId="3" borderId="0" xfId="0" applyFont="1" applyFill="1" applyAlignment="1">
      <alignment horizontal="center" vertical="center"/>
    </xf>
    <xf numFmtId="0" fontId="12" fillId="4" borderId="6" xfId="0" applyFont="1" applyFill="1" applyBorder="1" applyAlignment="1">
      <alignment horizontal="center" vertical="center" wrapText="1"/>
    </xf>
    <xf numFmtId="0" fontId="12" fillId="4" borderId="0" xfId="0" applyFont="1" applyFill="1" applyAlignment="1">
      <alignment horizontal="center" vertical="center" wrapText="1"/>
    </xf>
    <xf numFmtId="0" fontId="13" fillId="4" borderId="1" xfId="0" applyFont="1" applyFill="1" applyBorder="1" applyAlignment="1">
      <alignment horizontal="center" vertical="center" wrapText="1"/>
    </xf>
    <xf numFmtId="0" fontId="7" fillId="2" borderId="0" xfId="0" applyFont="1" applyFill="1" applyAlignment="1">
      <alignment horizontal="center" vertical="center"/>
    </xf>
    <xf numFmtId="0" fontId="12" fillId="4" borderId="1" xfId="0" applyFont="1" applyFill="1" applyBorder="1" applyAlignment="1">
      <alignment horizontal="center" vertical="top" wrapText="1"/>
    </xf>
    <xf numFmtId="0" fontId="10" fillId="4" borderId="1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Alignment="1">
      <alignment horizontal="center"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1" fillId="2"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8" fillId="6" borderId="0" xfId="0" applyFont="1" applyFill="1" applyAlignment="1">
      <alignment horizontal="center" vertical="center"/>
    </xf>
    <xf numFmtId="0" fontId="2" fillId="2" borderId="0" xfId="0" applyFont="1" applyFill="1" applyAlignment="1">
      <alignment horizontal="center" vertical="center"/>
    </xf>
    <xf numFmtId="0" fontId="6"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4" borderId="7"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4" fillId="3" borderId="0" xfId="0" applyFont="1" applyFill="1" applyAlignment="1">
      <alignment horizontal="center" vertical="center" wrapText="1"/>
    </xf>
    <xf numFmtId="0" fontId="12" fillId="3" borderId="1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5" fillId="3" borderId="0" xfId="0" applyFont="1" applyFill="1" applyAlignment="1">
      <alignment horizontal="center" vertical="center"/>
    </xf>
    <xf numFmtId="0" fontId="10" fillId="4" borderId="1"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0" xfId="0" applyFont="1" applyFill="1" applyBorder="1" applyAlignment="1">
      <alignment horizontal="center" vertical="center"/>
    </xf>
    <xf numFmtId="0" fontId="15" fillId="3" borderId="13" xfId="0" applyFont="1" applyFill="1" applyBorder="1" applyAlignment="1">
      <alignment horizontal="center" vertical="center"/>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2" borderId="0" xfId="0" applyFont="1" applyFill="1" applyAlignment="1">
      <alignment horizontal="center" vertical="center"/>
    </xf>
    <xf numFmtId="0" fontId="16" fillId="3" borderId="1" xfId="0" applyFont="1" applyFill="1" applyBorder="1" applyAlignment="1">
      <alignment horizontal="center" vertical="center"/>
    </xf>
    <xf numFmtId="0" fontId="12"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22" fillId="4" borderId="1" xfId="2" applyFill="1" applyBorder="1" applyAlignment="1">
      <alignment horizontal="center" vertical="center" wrapText="1"/>
    </xf>
    <xf numFmtId="0" fontId="22" fillId="4" borderId="2" xfId="2" applyFill="1" applyBorder="1" applyAlignment="1">
      <alignment horizontal="center" vertical="center"/>
    </xf>
    <xf numFmtId="0" fontId="10" fillId="4" borderId="14" xfId="0" applyFont="1" applyFill="1" applyBorder="1" applyAlignment="1">
      <alignment horizontal="left" vertical="center"/>
    </xf>
    <xf numFmtId="0" fontId="22" fillId="4" borderId="14" xfId="2" applyFill="1" applyBorder="1" applyAlignment="1">
      <alignment horizontal="center" vertical="center" wrapText="1"/>
    </xf>
    <xf numFmtId="0" fontId="11" fillId="4" borderId="14" xfId="0" applyFont="1" applyFill="1" applyBorder="1" applyAlignment="1">
      <alignment horizontal="center" vertical="center" wrapText="1"/>
    </xf>
    <xf numFmtId="0" fontId="12" fillId="3" borderId="1" xfId="0" applyFont="1" applyFill="1" applyBorder="1" applyAlignment="1">
      <alignment horizontal="center" vertical="top"/>
    </xf>
    <xf numFmtId="0" fontId="12" fillId="3" borderId="1" xfId="0" applyFont="1" applyFill="1" applyBorder="1" applyAlignment="1">
      <alignment horizontal="center" vertical="top" wrapText="1"/>
    </xf>
    <xf numFmtId="0" fontId="13" fillId="4" borderId="1"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7" xfId="0" applyFont="1" applyFill="1" applyBorder="1" applyAlignment="1">
      <alignment horizontal="left" vertical="center"/>
    </xf>
    <xf numFmtId="0" fontId="10" fillId="4" borderId="3" xfId="0" applyFont="1" applyFill="1" applyBorder="1" applyAlignment="1">
      <alignment horizontal="left" vertical="center"/>
    </xf>
    <xf numFmtId="0" fontId="22" fillId="4" borderId="2" xfId="2" applyFill="1" applyBorder="1" applyAlignment="1">
      <alignment horizontal="center" vertical="center" wrapText="1"/>
    </xf>
    <xf numFmtId="0" fontId="22" fillId="4" borderId="3" xfId="2" applyFill="1" applyBorder="1" applyAlignment="1">
      <alignment horizontal="center" vertical="center" wrapText="1"/>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3" xfId="0" applyFont="1" applyFill="1" applyBorder="1" applyAlignment="1">
      <alignment horizontal="center" vertical="center"/>
    </xf>
    <xf numFmtId="0" fontId="23" fillId="4" borderId="14" xfId="0" applyFont="1" applyFill="1" applyBorder="1" applyAlignment="1">
      <alignment horizontal="center" vertical="center" wrapText="1"/>
    </xf>
    <xf numFmtId="0" fontId="23" fillId="4" borderId="8"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6"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3" fillId="4" borderId="6"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11"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11"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5" fillId="4" borderId="2" xfId="0" applyFont="1" applyFill="1" applyBorder="1" applyAlignment="1">
      <alignment horizontal="left" vertical="center" wrapText="1"/>
    </xf>
    <xf numFmtId="0" fontId="27" fillId="4" borderId="3" xfId="0" applyFont="1" applyFill="1" applyBorder="1" applyAlignment="1">
      <alignment horizontal="left"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4" borderId="2"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24" fillId="4" borderId="13" xfId="0" applyFont="1" applyFill="1" applyBorder="1" applyAlignment="1">
      <alignment horizontal="center" vertical="center" wrapText="1"/>
    </xf>
    <xf numFmtId="0" fontId="28" fillId="4" borderId="2" xfId="0" applyFont="1" applyFill="1" applyBorder="1" applyAlignment="1">
      <alignment horizontal="left" vertical="center" wrapText="1"/>
    </xf>
    <xf numFmtId="0" fontId="28" fillId="4" borderId="3" xfId="0" applyFont="1" applyFill="1" applyBorder="1" applyAlignment="1">
      <alignment horizontal="left" vertical="center" wrapText="1"/>
    </xf>
    <xf numFmtId="0" fontId="24" fillId="4" borderId="13" xfId="0" applyFont="1" applyFill="1" applyBorder="1" applyAlignment="1">
      <alignment horizontal="center" vertical="center" wrapText="1"/>
    </xf>
    <xf numFmtId="0" fontId="23" fillId="4" borderId="2"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vertical="center" wrapText="1"/>
    </xf>
    <xf numFmtId="3" fontId="10" fillId="4" borderId="1" xfId="0" applyNumberFormat="1" applyFont="1" applyFill="1" applyBorder="1" applyAlignment="1">
      <alignment vertical="center" wrapText="1"/>
    </xf>
    <xf numFmtId="0" fontId="22" fillId="4" borderId="1" xfId="2" applyFill="1" applyBorder="1" applyAlignment="1">
      <alignment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2" fillId="4" borderId="7" xfId="2" applyFill="1" applyBorder="1" applyAlignment="1">
      <alignment horizontal="center" vertical="center"/>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justify" wrapText="1"/>
    </xf>
    <xf numFmtId="3" fontId="10" fillId="4" borderId="1" xfId="0" applyNumberFormat="1" applyFont="1" applyFill="1" applyBorder="1">
      <alignment vertical="center"/>
    </xf>
    <xf numFmtId="10" fontId="10" fillId="4" borderId="1" xfId="0" applyNumberFormat="1" applyFont="1" applyFill="1" applyBorder="1">
      <alignment vertical="center"/>
    </xf>
    <xf numFmtId="0" fontId="22" fillId="4" borderId="1" xfId="2" applyFill="1" applyBorder="1">
      <alignment vertical="center"/>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top" wrapText="1"/>
    </xf>
  </cellXfs>
  <cellStyles count="4">
    <cellStyle name="Hipervínculo" xfId="2" builtinId="8"/>
    <cellStyle name="Normal" xfId="0" builtinId="0"/>
    <cellStyle name="Normal 2" xfId="3" xr:uid="{F97FF401-2667-426D-93F3-9B14948F60B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Ejecución Presupuestaria al 31/12/2022.-</a:t>
            </a:r>
          </a:p>
        </c:rich>
      </c:tx>
      <c:layout>
        <c:manualLayout>
          <c:xMode val="edge"/>
          <c:yMode val="edge"/>
          <c:x val="0.26766246719160103"/>
          <c:y val="6.93641758811718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manualLayout>
          <c:layoutTarget val="inner"/>
          <c:xMode val="edge"/>
          <c:yMode val="edge"/>
          <c:x val="0.17294203849518811"/>
          <c:y val="0.27819444444444447"/>
          <c:w val="0.78261351706036741"/>
          <c:h val="0.61498432487605714"/>
        </c:manualLayout>
      </c:layout>
      <c:barChart>
        <c:barDir val="col"/>
        <c:grouping val="clustered"/>
        <c:varyColors val="0"/>
        <c:ser>
          <c:idx val="0"/>
          <c:order val="0"/>
          <c:tx>
            <c:strRef>
              <c:f>[1]Datos!$I$19</c:f>
              <c:strCache>
                <c:ptCount val="1"/>
                <c:pt idx="0">
                  <c:v>Presupuesto </c:v>
                </c:pt>
              </c:strCache>
            </c:strRef>
          </c:tx>
          <c:spPr>
            <a:solidFill>
              <a:schemeClr val="accent1"/>
            </a:solidFill>
            <a:ln>
              <a:noFill/>
            </a:ln>
            <a:effectLst/>
          </c:spPr>
          <c:invertIfNegative val="0"/>
          <c:cat>
            <c:strRef>
              <c:f>[1]Datos!$H$20:$H$27</c:f>
              <c:strCache>
                <c:ptCount val="8"/>
                <c:pt idx="1">
                  <c:v>NIVEL 100</c:v>
                </c:pt>
                <c:pt idx="3">
                  <c:v>NIVEL 200</c:v>
                </c:pt>
                <c:pt idx="5">
                  <c:v>NIVEL 300</c:v>
                </c:pt>
                <c:pt idx="7">
                  <c:v>NIVEL 900</c:v>
                </c:pt>
              </c:strCache>
            </c:strRef>
          </c:cat>
          <c:val>
            <c:numRef>
              <c:f>[1]Datos!$I$20:$I$27</c:f>
              <c:numCache>
                <c:formatCode>General</c:formatCode>
                <c:ptCount val="8"/>
                <c:pt idx="0">
                  <c:v>0</c:v>
                </c:pt>
                <c:pt idx="1">
                  <c:v>3564250992</c:v>
                </c:pt>
                <c:pt idx="3">
                  <c:v>407459860</c:v>
                </c:pt>
                <c:pt idx="5">
                  <c:v>14500000</c:v>
                </c:pt>
                <c:pt idx="7">
                  <c:v>2000000</c:v>
                </c:pt>
              </c:numCache>
            </c:numRef>
          </c:val>
          <c:extLst>
            <c:ext xmlns:c16="http://schemas.microsoft.com/office/drawing/2014/chart" uri="{C3380CC4-5D6E-409C-BE32-E72D297353CC}">
              <c16:uniqueId val="{00000000-788B-4FC1-B469-0DC4A8048A0D}"/>
            </c:ext>
          </c:extLst>
        </c:ser>
        <c:ser>
          <c:idx val="1"/>
          <c:order val="1"/>
          <c:tx>
            <c:strRef>
              <c:f>[1]Datos!$J$19</c:f>
              <c:strCache>
                <c:ptCount val="1"/>
                <c:pt idx="0">
                  <c:v>Modificación</c:v>
                </c:pt>
              </c:strCache>
            </c:strRef>
          </c:tx>
          <c:spPr>
            <a:solidFill>
              <a:schemeClr val="accent2"/>
            </a:solidFill>
            <a:ln>
              <a:noFill/>
            </a:ln>
            <a:effectLst/>
          </c:spPr>
          <c:invertIfNegative val="0"/>
          <c:cat>
            <c:strRef>
              <c:f>[1]Datos!$H$20:$H$27</c:f>
              <c:strCache>
                <c:ptCount val="8"/>
                <c:pt idx="1">
                  <c:v>NIVEL 100</c:v>
                </c:pt>
                <c:pt idx="3">
                  <c:v>NIVEL 200</c:v>
                </c:pt>
                <c:pt idx="5">
                  <c:v>NIVEL 300</c:v>
                </c:pt>
                <c:pt idx="7">
                  <c:v>NIVEL 900</c:v>
                </c:pt>
              </c:strCache>
            </c:strRef>
          </c:cat>
          <c:val>
            <c:numRef>
              <c:f>[1]Datos!$J$20:$J$27</c:f>
              <c:numCache>
                <c:formatCode>General</c:formatCode>
                <c:ptCount val="8"/>
                <c:pt idx="1">
                  <c:v>35770000</c:v>
                </c:pt>
                <c:pt idx="3">
                  <c:v>56450000</c:v>
                </c:pt>
                <c:pt idx="5">
                  <c:v>11580000</c:v>
                </c:pt>
                <c:pt idx="7">
                  <c:v>1200000</c:v>
                </c:pt>
              </c:numCache>
            </c:numRef>
          </c:val>
          <c:extLst>
            <c:ext xmlns:c16="http://schemas.microsoft.com/office/drawing/2014/chart" uri="{C3380CC4-5D6E-409C-BE32-E72D297353CC}">
              <c16:uniqueId val="{00000001-788B-4FC1-B469-0DC4A8048A0D}"/>
            </c:ext>
          </c:extLst>
        </c:ser>
        <c:ser>
          <c:idx val="2"/>
          <c:order val="2"/>
          <c:tx>
            <c:strRef>
              <c:f>[1]Datos!$K$19</c:f>
              <c:strCache>
                <c:ptCount val="1"/>
                <c:pt idx="0">
                  <c:v>Presupuesto</c:v>
                </c:pt>
              </c:strCache>
            </c:strRef>
          </c:tx>
          <c:spPr>
            <a:solidFill>
              <a:schemeClr val="accent3"/>
            </a:solidFill>
            <a:ln>
              <a:noFill/>
            </a:ln>
            <a:effectLst/>
          </c:spPr>
          <c:invertIfNegative val="0"/>
          <c:cat>
            <c:strRef>
              <c:f>[1]Datos!$H$20:$H$27</c:f>
              <c:strCache>
                <c:ptCount val="8"/>
                <c:pt idx="1">
                  <c:v>NIVEL 100</c:v>
                </c:pt>
                <c:pt idx="3">
                  <c:v>NIVEL 200</c:v>
                </c:pt>
                <c:pt idx="5">
                  <c:v>NIVEL 300</c:v>
                </c:pt>
                <c:pt idx="7">
                  <c:v>NIVEL 900</c:v>
                </c:pt>
              </c:strCache>
            </c:strRef>
          </c:cat>
          <c:val>
            <c:numRef>
              <c:f>[1]Datos!$K$20:$K$27</c:f>
              <c:numCache>
                <c:formatCode>General</c:formatCode>
                <c:ptCount val="8"/>
                <c:pt idx="0">
                  <c:v>0</c:v>
                </c:pt>
                <c:pt idx="1">
                  <c:v>3600020992</c:v>
                </c:pt>
                <c:pt idx="3">
                  <c:v>463909860</c:v>
                </c:pt>
                <c:pt idx="5">
                  <c:v>26080000</c:v>
                </c:pt>
                <c:pt idx="7">
                  <c:v>3200000</c:v>
                </c:pt>
              </c:numCache>
            </c:numRef>
          </c:val>
          <c:extLst>
            <c:ext xmlns:c16="http://schemas.microsoft.com/office/drawing/2014/chart" uri="{C3380CC4-5D6E-409C-BE32-E72D297353CC}">
              <c16:uniqueId val="{00000002-788B-4FC1-B469-0DC4A8048A0D}"/>
            </c:ext>
          </c:extLst>
        </c:ser>
        <c:ser>
          <c:idx val="3"/>
          <c:order val="3"/>
          <c:tx>
            <c:strRef>
              <c:f>[1]Datos!$L$19</c:f>
              <c:strCache>
                <c:ptCount val="1"/>
                <c:pt idx="0">
                  <c:v>EJECUTADO al 31/12/2022</c:v>
                </c:pt>
              </c:strCache>
            </c:strRef>
          </c:tx>
          <c:spPr>
            <a:solidFill>
              <a:schemeClr val="accent4"/>
            </a:solidFill>
            <a:ln>
              <a:noFill/>
            </a:ln>
            <a:effectLst/>
          </c:spPr>
          <c:invertIfNegative val="0"/>
          <c:cat>
            <c:strRef>
              <c:f>[1]Datos!$H$20:$H$27</c:f>
              <c:strCache>
                <c:ptCount val="8"/>
                <c:pt idx="1">
                  <c:v>NIVEL 100</c:v>
                </c:pt>
                <c:pt idx="3">
                  <c:v>NIVEL 200</c:v>
                </c:pt>
                <c:pt idx="5">
                  <c:v>NIVEL 300</c:v>
                </c:pt>
                <c:pt idx="7">
                  <c:v>NIVEL 900</c:v>
                </c:pt>
              </c:strCache>
            </c:strRef>
          </c:cat>
          <c:val>
            <c:numRef>
              <c:f>[1]Datos!$L$20:$L$27</c:f>
              <c:numCache>
                <c:formatCode>General</c:formatCode>
                <c:ptCount val="8"/>
                <c:pt idx="1">
                  <c:v>3493001201</c:v>
                </c:pt>
                <c:pt idx="3">
                  <c:v>396912523</c:v>
                </c:pt>
                <c:pt idx="5">
                  <c:v>11679066</c:v>
                </c:pt>
                <c:pt idx="7">
                  <c:v>2681756</c:v>
                </c:pt>
              </c:numCache>
            </c:numRef>
          </c:val>
          <c:extLst>
            <c:ext xmlns:c16="http://schemas.microsoft.com/office/drawing/2014/chart" uri="{C3380CC4-5D6E-409C-BE32-E72D297353CC}">
              <c16:uniqueId val="{00000003-788B-4FC1-B469-0DC4A8048A0D}"/>
            </c:ext>
          </c:extLst>
        </c:ser>
        <c:ser>
          <c:idx val="4"/>
          <c:order val="4"/>
          <c:tx>
            <c:strRef>
              <c:f>[1]Datos!$M$19</c:f>
              <c:strCache>
                <c:ptCount val="1"/>
                <c:pt idx="0">
                  <c:v>SALDO</c:v>
                </c:pt>
              </c:strCache>
            </c:strRef>
          </c:tx>
          <c:spPr>
            <a:solidFill>
              <a:schemeClr val="accent5"/>
            </a:solidFill>
            <a:ln>
              <a:noFill/>
            </a:ln>
            <a:effectLst/>
          </c:spPr>
          <c:invertIfNegative val="0"/>
          <c:cat>
            <c:strRef>
              <c:f>[1]Datos!$H$20:$H$27</c:f>
              <c:strCache>
                <c:ptCount val="8"/>
                <c:pt idx="1">
                  <c:v>NIVEL 100</c:v>
                </c:pt>
                <c:pt idx="3">
                  <c:v>NIVEL 200</c:v>
                </c:pt>
                <c:pt idx="5">
                  <c:v>NIVEL 300</c:v>
                </c:pt>
                <c:pt idx="7">
                  <c:v>NIVEL 900</c:v>
                </c:pt>
              </c:strCache>
            </c:strRef>
          </c:cat>
          <c:val>
            <c:numRef>
              <c:f>[1]Datos!$M$20:$M$27</c:f>
              <c:numCache>
                <c:formatCode>General</c:formatCode>
                <c:ptCount val="8"/>
                <c:pt idx="1">
                  <c:v>107019791</c:v>
                </c:pt>
                <c:pt idx="3">
                  <c:v>66997337</c:v>
                </c:pt>
                <c:pt idx="5">
                  <c:v>14400934</c:v>
                </c:pt>
                <c:pt idx="7">
                  <c:v>518244</c:v>
                </c:pt>
              </c:numCache>
            </c:numRef>
          </c:val>
          <c:extLst>
            <c:ext xmlns:c16="http://schemas.microsoft.com/office/drawing/2014/chart" uri="{C3380CC4-5D6E-409C-BE32-E72D297353CC}">
              <c16:uniqueId val="{00000004-788B-4FC1-B469-0DC4A8048A0D}"/>
            </c:ext>
          </c:extLst>
        </c:ser>
        <c:dLbls>
          <c:showLegendKey val="0"/>
          <c:showVal val="0"/>
          <c:showCatName val="0"/>
          <c:showSerName val="0"/>
          <c:showPercent val="0"/>
          <c:showBubbleSize val="0"/>
        </c:dLbls>
        <c:gapWidth val="219"/>
        <c:overlap val="-27"/>
        <c:axId val="188738584"/>
        <c:axId val="188737408"/>
      </c:barChart>
      <c:catAx>
        <c:axId val="18873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88737408"/>
        <c:crosses val="autoZero"/>
        <c:auto val="1"/>
        <c:lblAlgn val="ctr"/>
        <c:lblOffset val="100"/>
        <c:noMultiLvlLbl val="0"/>
      </c:catAx>
      <c:valAx>
        <c:axId val="188737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8873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1702594</xdr:colOff>
      <xdr:row>121</xdr:row>
      <xdr:rowOff>71436</xdr:rowOff>
    </xdr:from>
    <xdr:to>
      <xdr:col>6</xdr:col>
      <xdr:colOff>619125</xdr:colOff>
      <xdr:row>121</xdr:row>
      <xdr:rowOff>4298155</xdr:rowOff>
    </xdr:to>
    <xdr:graphicFrame macro="">
      <xdr:nvGraphicFramePr>
        <xdr:cNvPr id="2" name="Gráfico 1">
          <a:extLst>
            <a:ext uri="{FF2B5EF4-FFF2-40B4-BE49-F238E27FC236}">
              <a16:creationId xmlns:a16="http://schemas.microsoft.com/office/drawing/2014/main" id="{4F173307-4EC6-4C6B-9AAF-DEE836BC5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milce.gaona\Downloads\Matriz%20Rendici&#243;n%20de%20Cuentas%20OA-E-JHN%20(01-grafico%20ejecucion)%20-%20DICIEMBRE.xlsx" TargetMode="External"/><Relationship Id="rId1" Type="http://schemas.openxmlformats.org/officeDocument/2006/relationships/externalLinkPath" Target="file:///C:\Users\emilce.gaona\Downloads\Matriz%20Rendici&#243;n%20de%20Cuentas%20OA-E-JHN%20(01-grafico%20ejecucion)%20-%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 val="Grafico"/>
    </sheetNames>
    <sheetDataSet>
      <sheetData sheetId="0">
        <row r="19">
          <cell r="I19" t="str">
            <v xml:space="preserve">Presupuesto </v>
          </cell>
          <cell r="J19" t="str">
            <v>Modificación</v>
          </cell>
          <cell r="K19" t="str">
            <v>Presupuesto</v>
          </cell>
          <cell r="L19" t="str">
            <v>EJECUTADO al 31/12/2022</v>
          </cell>
          <cell r="M19" t="str">
            <v>SALDO</v>
          </cell>
        </row>
        <row r="20">
          <cell r="I20" t="str">
            <v>Inicial</v>
          </cell>
          <cell r="K20" t="str">
            <v>Ajustado</v>
          </cell>
        </row>
        <row r="21">
          <cell r="H21" t="str">
            <v>NIVEL 100</v>
          </cell>
          <cell r="I21">
            <v>3564250992</v>
          </cell>
          <cell r="J21">
            <v>35770000</v>
          </cell>
          <cell r="K21">
            <v>3600020992</v>
          </cell>
          <cell r="L21">
            <v>3493001201</v>
          </cell>
          <cell r="M21">
            <v>107019791</v>
          </cell>
        </row>
        <row r="23">
          <cell r="H23" t="str">
            <v>NIVEL 200</v>
          </cell>
          <cell r="I23">
            <v>407459860</v>
          </cell>
          <cell r="J23">
            <v>56450000</v>
          </cell>
          <cell r="K23">
            <v>463909860</v>
          </cell>
          <cell r="L23">
            <v>396912523</v>
          </cell>
          <cell r="M23">
            <v>66997337</v>
          </cell>
        </row>
        <row r="25">
          <cell r="H25" t="str">
            <v>NIVEL 300</v>
          </cell>
          <cell r="I25">
            <v>14500000</v>
          </cell>
          <cell r="J25">
            <v>11580000</v>
          </cell>
          <cell r="K25">
            <v>26080000</v>
          </cell>
          <cell r="L25">
            <v>11679066</v>
          </cell>
          <cell r="M25">
            <v>14400934</v>
          </cell>
        </row>
        <row r="27">
          <cell r="H27" t="str">
            <v>NIVEL 900</v>
          </cell>
          <cell r="I27">
            <v>2000000</v>
          </cell>
          <cell r="J27">
            <v>1200000</v>
          </cell>
          <cell r="K27">
            <v>3200000</v>
          </cell>
          <cell r="L27">
            <v>2681756</v>
          </cell>
          <cell r="M27">
            <v>518244</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nube.senac.gov.py/s/TJpq8oK4tEKLErr?dir=undefined&amp;path=%2Fa%C3%B1o%202022%2Fjulio&amp;openfile=1214152" TargetMode="External"/><Relationship Id="rId18" Type="http://schemas.openxmlformats.org/officeDocument/2006/relationships/hyperlink" Target="https://nube.senac.gov.py/s/TJpq8oK4tEKLErr?dir=undefined&amp;path=%2Fa%C3%B1o%202022&amp;openfile=1183560" TargetMode="External"/><Relationship Id="rId26" Type="http://schemas.openxmlformats.org/officeDocument/2006/relationships/hyperlink" Target="http://www.sfp.gov.py/" TargetMode="External"/><Relationship Id="rId39" Type="http://schemas.openxmlformats.org/officeDocument/2006/relationships/hyperlink" Target="http://www.senac.gov.py/" TargetMode="External"/><Relationship Id="rId21" Type="http://schemas.openxmlformats.org/officeDocument/2006/relationships/hyperlink" Target="https://www.contrataciones.gov.py/licitaciones/convocatoria/406670-adquisicion-toner-unidad-imagen-1.html" TargetMode="External"/><Relationship Id="rId34" Type="http://schemas.openxmlformats.org/officeDocument/2006/relationships/hyperlink" Target="http://www.sfp.gov.py/" TargetMode="External"/><Relationship Id="rId42" Type="http://schemas.openxmlformats.org/officeDocument/2006/relationships/drawing" Target="../drawings/drawing1.xml"/><Relationship Id="rId7" Type="http://schemas.openxmlformats.org/officeDocument/2006/relationships/hyperlink" Target="https://nube.senac.gov.py/s/TJpq8oK4tEKLErr?dir=undefined&amp;path=%2Fa%C3%B1o%202022&amp;openfile=1222462" TargetMode="External"/><Relationship Id="rId2" Type="http://schemas.openxmlformats.org/officeDocument/2006/relationships/hyperlink" Target="https://nube.senac.gov.py/s/TJpq8oK4tEKLErr?dir=undefined&amp;path=%2Fa%C3%B1o%202022&amp;openfile=1183567" TargetMode="External"/><Relationship Id="rId16" Type="http://schemas.openxmlformats.org/officeDocument/2006/relationships/hyperlink" Target="https://nube.senac.gov.py/s/TJpq8oK4tEKLErr?dir=undefined&amp;path=%2Fa%C3%B1o%202022&amp;openfile=1227595" TargetMode="External"/><Relationship Id="rId20" Type="http://schemas.openxmlformats.org/officeDocument/2006/relationships/hyperlink" Target="https://www.contrataciones.gov.py/licitaciones/convocatoria/403468-adquisicion-servicio-limpieza-local-senac-contrato-plurianual-ad-referendum-1.html" TargetMode="External"/><Relationship Id="rId29" Type="http://schemas.openxmlformats.org/officeDocument/2006/relationships/hyperlink" Target="http://www.sfp.gov.py/" TargetMode="External"/><Relationship Id="rId41" Type="http://schemas.openxmlformats.org/officeDocument/2006/relationships/printerSettings" Target="../printerSettings/printerSettings1.bin"/><Relationship Id="rId1" Type="http://schemas.openxmlformats.org/officeDocument/2006/relationships/hyperlink" Target="https://nube.senac.gov.py/s/TJpq8oK4tEKLErr?dir=undefined&amp;path=%2Fa%C3%B1o%202022&amp;openfile=1183557" TargetMode="External"/><Relationship Id="rId6" Type="http://schemas.openxmlformats.org/officeDocument/2006/relationships/hyperlink" Target="https://nube.senac.gov.py/s/TJpq8oK4tEKLErr?dir=undefined&amp;path=%2Fa%C3%B1o%202022&amp;openfile=1217856" TargetMode="External"/><Relationship Id="rId11" Type="http://schemas.openxmlformats.org/officeDocument/2006/relationships/hyperlink" Target="https://nube.senac.gov.py/s/TJpq8oK4tEKLErr?dir=undefined&amp;path=%2Fa%C3%B1o%202022%2Fdiciembre&amp;openfile=1241872" TargetMode="External"/><Relationship Id="rId24" Type="http://schemas.openxmlformats.org/officeDocument/2006/relationships/hyperlink" Target="https://senac.gov.py/index.php/transparencia/rendicion-de-cuentas-al-ciudadano" TargetMode="External"/><Relationship Id="rId32" Type="http://schemas.openxmlformats.org/officeDocument/2006/relationships/hyperlink" Target="http://www.sfp.gov.py/" TargetMode="External"/><Relationship Id="rId37" Type="http://schemas.openxmlformats.org/officeDocument/2006/relationships/hyperlink" Target="http://www.sfp.gov.py/" TargetMode="External"/><Relationship Id="rId40" Type="http://schemas.openxmlformats.org/officeDocument/2006/relationships/hyperlink" Target="http://www.senac.gov.py/" TargetMode="External"/><Relationship Id="rId5" Type="http://schemas.openxmlformats.org/officeDocument/2006/relationships/hyperlink" Target="https://nube.senac.gov.py/s/TJpq8oK4tEKLErr?dir=undefined&amp;path=%2Fa%C3%B1o%202022&amp;openfile=1208063" TargetMode="External"/><Relationship Id="rId15" Type="http://schemas.openxmlformats.org/officeDocument/2006/relationships/hyperlink" Target="https://nube.senac.gov.py/s/TJpq8oK4tEKLErr?dir=undefined&amp;path=%2Fa%C3%B1o%202022&amp;openfile=1183560" TargetMode="External"/><Relationship Id="rId23" Type="http://schemas.openxmlformats.org/officeDocument/2006/relationships/hyperlink" Target="https://www.contrataciones.gov.py/licitaciones/convocatoria/417465-impresion-memoria-institucional-1.html" TargetMode="External"/><Relationship Id="rId28" Type="http://schemas.openxmlformats.org/officeDocument/2006/relationships/hyperlink" Target="http://www.sfp.gov.py/" TargetMode="External"/><Relationship Id="rId36" Type="http://schemas.openxmlformats.org/officeDocument/2006/relationships/hyperlink" Target="http://www.sfp.gov.py/" TargetMode="External"/><Relationship Id="rId10" Type="http://schemas.openxmlformats.org/officeDocument/2006/relationships/hyperlink" Target="https://nube.senac.gov.py/s/TJpq8oK4tEKLErr?dir=undefined&amp;path=%2Fa%C3%B1o%202022%2Fdiciembre&amp;openfile=1241863" TargetMode="External"/><Relationship Id="rId19" Type="http://schemas.openxmlformats.org/officeDocument/2006/relationships/hyperlink" Target="http://www.senac.gov.py/resoluciones" TargetMode="External"/><Relationship Id="rId31" Type="http://schemas.openxmlformats.org/officeDocument/2006/relationships/hyperlink" Target="http://www.sfp.gov.py/" TargetMode="External"/><Relationship Id="rId4" Type="http://schemas.openxmlformats.org/officeDocument/2006/relationships/hyperlink" Target="https://nube.senac.gov.py/s/TJpq8oK4tEKLErr?dir=undefined&amp;path=%2Fa%C3%B1o%202022&amp;openfile=1203459" TargetMode="External"/><Relationship Id="rId9" Type="http://schemas.openxmlformats.org/officeDocument/2006/relationships/hyperlink" Target="https://nube.senac.gov.py/s/TJpq8oK4tEKLErr?dir=undefined&amp;path=%2Fa%C3%B1o%202022&amp;openfile=1235604" TargetMode="External"/><Relationship Id="rId14" Type="http://schemas.openxmlformats.org/officeDocument/2006/relationships/hyperlink" Target="https://nube.senac.gov.py/s/TJpq8oK4tEKLErr?dir=undefined&amp;path=%2Fa%C3%B1o%202022&amp;openfile=1183559" TargetMode="External"/><Relationship Id="rId22" Type="http://schemas.openxmlformats.org/officeDocument/2006/relationships/hyperlink" Target="https://www.contrataciones.gov.py/licitaciones/convocatoria/406669-adquisicion-seguros-vehiculos-1.html" TargetMode="External"/><Relationship Id="rId27" Type="http://schemas.openxmlformats.org/officeDocument/2006/relationships/hyperlink" Target="http://www.sfp.gov.py/" TargetMode="External"/><Relationship Id="rId30" Type="http://schemas.openxmlformats.org/officeDocument/2006/relationships/hyperlink" Target="http://www.sfp.gov.py/" TargetMode="External"/><Relationship Id="rId35" Type="http://schemas.openxmlformats.org/officeDocument/2006/relationships/hyperlink" Target="http://www.sfp.gov.py/" TargetMode="External"/><Relationship Id="rId8" Type="http://schemas.openxmlformats.org/officeDocument/2006/relationships/hyperlink" Target="https://nube.senac.gov.py/s/TJpq8oK4tEKLErr?dir=undefined&amp;path=%2Fa%C3%B1o%202022%2Fnoviembre&amp;openfile=1241857" TargetMode="External"/><Relationship Id="rId3" Type="http://schemas.openxmlformats.org/officeDocument/2006/relationships/hyperlink" Target="https://nube.senac.gov.py/s/TJpq8oK4tEKLErr?dir=undefined&amp;path=%2Fa%C3%B1o%202022&amp;openfile=1183558" TargetMode="External"/><Relationship Id="rId12" Type="http://schemas.openxmlformats.org/officeDocument/2006/relationships/hyperlink" Target="https://nube.senac.gov.py/s/TJpq8oK4tEKLErr?dir=undefined&amp;path=%2Fa%C3%B1o%202022&amp;openfile=1227597" TargetMode="External"/><Relationship Id="rId17" Type="http://schemas.openxmlformats.org/officeDocument/2006/relationships/hyperlink" Target="https://nube.senac.gov.py/s/TJpq8oK4tEKLErr?dir=undefined&amp;path=%2Fa%C3%B1o%202022&amp;openfile=1208989" TargetMode="External"/><Relationship Id="rId25" Type="http://schemas.openxmlformats.org/officeDocument/2006/relationships/hyperlink" Target="https://senac.gov.py/index.php/transparencia/rendicion-de-cuentas-al-ciudadano" TargetMode="External"/><Relationship Id="rId33" Type="http://schemas.openxmlformats.org/officeDocument/2006/relationships/hyperlink" Target="http://www.sfp.gov.py/" TargetMode="External"/><Relationship Id="rId38" Type="http://schemas.openxmlformats.org/officeDocument/2006/relationships/hyperlink" Target="http://www.senac.gov.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8"/>
  <sheetViews>
    <sheetView tabSelected="1" topLeftCell="A144" zoomScale="80" zoomScaleNormal="80" workbookViewId="0">
      <selection activeCell="A197" sqref="A197:G218"/>
    </sheetView>
  </sheetViews>
  <sheetFormatPr baseColWidth="10" defaultColWidth="9.140625" defaultRowHeight="15"/>
  <cols>
    <col min="1" max="1" width="15" customWidth="1"/>
    <col min="2" max="2" width="34.140625" customWidth="1"/>
    <col min="3" max="4" width="21.7109375" customWidth="1"/>
    <col min="5" max="5" width="26.7109375" customWidth="1"/>
    <col min="6" max="6" width="26.140625" customWidth="1"/>
    <col min="7" max="7" width="24.28515625" customWidth="1"/>
    <col min="8" max="8" width="21.28515625" customWidth="1"/>
  </cols>
  <sheetData>
    <row r="1" spans="1:8" ht="23.25">
      <c r="A1" s="68" t="s">
        <v>109</v>
      </c>
      <c r="B1" s="68"/>
      <c r="C1" s="68"/>
      <c r="D1" s="68"/>
      <c r="E1" s="68"/>
      <c r="F1" s="68"/>
      <c r="G1" s="68"/>
      <c r="H1" s="26"/>
    </row>
    <row r="2" spans="1:8" ht="19.5">
      <c r="A2" s="68"/>
      <c r="B2" s="68"/>
      <c r="C2" s="68"/>
      <c r="D2" s="68"/>
      <c r="E2" s="68"/>
      <c r="F2" s="68"/>
      <c r="G2" s="68"/>
      <c r="H2" s="27"/>
    </row>
    <row r="3" spans="1:8" ht="18.75">
      <c r="A3" s="69" t="s">
        <v>0</v>
      </c>
      <c r="B3" s="69"/>
      <c r="C3" s="69"/>
      <c r="D3" s="69"/>
      <c r="E3" s="69"/>
      <c r="F3" s="69"/>
      <c r="G3" s="69"/>
      <c r="H3" s="6"/>
    </row>
    <row r="4" spans="1:8" ht="18.75">
      <c r="A4" s="3" t="s">
        <v>216</v>
      </c>
      <c r="B4" s="4"/>
      <c r="C4" s="5"/>
      <c r="D4" s="5"/>
      <c r="E4" s="5"/>
      <c r="F4" s="5"/>
      <c r="G4" s="5"/>
      <c r="H4" s="6"/>
    </row>
    <row r="5" spans="1:8" ht="18.75">
      <c r="A5" s="3" t="s">
        <v>217</v>
      </c>
      <c r="B5" s="4"/>
      <c r="C5" s="5"/>
      <c r="D5" s="5"/>
      <c r="E5" s="5"/>
      <c r="F5" s="5"/>
      <c r="G5" s="5"/>
      <c r="H5" s="6"/>
    </row>
    <row r="6" spans="1:8" ht="18.75">
      <c r="A6" s="70" t="s">
        <v>1</v>
      </c>
      <c r="B6" s="70"/>
      <c r="C6" s="70"/>
      <c r="D6" s="70"/>
      <c r="E6" s="70"/>
      <c r="F6" s="70"/>
      <c r="G6" s="70"/>
      <c r="H6" s="6"/>
    </row>
    <row r="7" spans="1:8" ht="15" customHeight="1">
      <c r="A7" s="153" t="s">
        <v>215</v>
      </c>
      <c r="B7" s="154"/>
      <c r="C7" s="154"/>
      <c r="D7" s="154"/>
      <c r="E7" s="154"/>
      <c r="F7" s="154"/>
      <c r="G7" s="154"/>
      <c r="H7" s="6"/>
    </row>
    <row r="8" spans="1:8" ht="15" customHeight="1">
      <c r="A8" s="43"/>
      <c r="B8" s="44"/>
      <c r="C8" s="44"/>
      <c r="D8" s="44"/>
      <c r="E8" s="44"/>
      <c r="F8" s="44"/>
      <c r="G8" s="44"/>
      <c r="H8" s="6"/>
    </row>
    <row r="9" spans="1:8" ht="15" customHeight="1">
      <c r="A9" s="43"/>
      <c r="B9" s="44"/>
      <c r="C9" s="44"/>
      <c r="D9" s="44"/>
      <c r="E9" s="44"/>
      <c r="F9" s="44"/>
      <c r="G9" s="44"/>
      <c r="H9" s="6"/>
    </row>
    <row r="10" spans="1:8" ht="15" customHeight="1">
      <c r="A10" s="43"/>
      <c r="B10" s="44"/>
      <c r="C10" s="44"/>
      <c r="D10" s="44"/>
      <c r="E10" s="44"/>
      <c r="F10" s="44"/>
      <c r="G10" s="44"/>
      <c r="H10" s="6"/>
    </row>
    <row r="11" spans="1:8" ht="15" customHeight="1">
      <c r="A11" s="43"/>
      <c r="B11" s="44"/>
      <c r="C11" s="44"/>
      <c r="D11" s="44"/>
      <c r="E11" s="44"/>
      <c r="F11" s="44"/>
      <c r="G11" s="44"/>
      <c r="H11" s="6"/>
    </row>
    <row r="12" spans="1:8" ht="15" customHeight="1">
      <c r="A12" s="155"/>
      <c r="B12" s="156"/>
      <c r="C12" s="156"/>
      <c r="D12" s="156"/>
      <c r="E12" s="156"/>
      <c r="F12" s="156"/>
      <c r="G12" s="156"/>
      <c r="H12" s="6"/>
    </row>
    <row r="13" spans="1:8" ht="18.75">
      <c r="A13" s="71" t="s">
        <v>2</v>
      </c>
      <c r="B13" s="71"/>
      <c r="C13" s="71"/>
      <c r="D13" s="71"/>
      <c r="E13" s="71"/>
      <c r="F13" s="71"/>
      <c r="G13" s="71"/>
      <c r="H13" s="6"/>
    </row>
    <row r="14" spans="1:8" ht="15" customHeight="1">
      <c r="A14" s="153" t="s">
        <v>218</v>
      </c>
      <c r="B14" s="58"/>
      <c r="C14" s="58"/>
      <c r="D14" s="58"/>
      <c r="E14" s="58"/>
      <c r="F14" s="58"/>
      <c r="G14" s="58"/>
      <c r="H14" s="6"/>
    </row>
    <row r="15" spans="1:8" ht="15" customHeight="1">
      <c r="A15" s="59"/>
      <c r="B15" s="60"/>
      <c r="C15" s="60"/>
      <c r="D15" s="60"/>
      <c r="E15" s="60"/>
      <c r="F15" s="60"/>
      <c r="G15" s="60"/>
      <c r="H15" s="6"/>
    </row>
    <row r="16" spans="1:8" ht="15" customHeight="1">
      <c r="A16" s="59"/>
      <c r="B16" s="60"/>
      <c r="C16" s="60"/>
      <c r="D16" s="60"/>
      <c r="E16" s="60"/>
      <c r="F16" s="60"/>
      <c r="G16" s="60"/>
      <c r="H16" s="6"/>
    </row>
    <row r="17" spans="1:8" ht="15" customHeight="1">
      <c r="A17" s="59"/>
      <c r="B17" s="60"/>
      <c r="C17" s="60"/>
      <c r="D17" s="60"/>
      <c r="E17" s="60"/>
      <c r="F17" s="60"/>
      <c r="G17" s="60"/>
      <c r="H17" s="6"/>
    </row>
    <row r="18" spans="1:8" ht="15" customHeight="1">
      <c r="A18" s="59"/>
      <c r="B18" s="60"/>
      <c r="C18" s="60"/>
      <c r="D18" s="60"/>
      <c r="E18" s="60"/>
      <c r="F18" s="60"/>
      <c r="G18" s="60"/>
      <c r="H18" s="6"/>
    </row>
    <row r="19" spans="1:8" ht="15" customHeight="1">
      <c r="A19" s="61"/>
      <c r="B19" s="62"/>
      <c r="C19" s="62"/>
      <c r="D19" s="62"/>
      <c r="E19" s="62"/>
      <c r="F19" s="62"/>
      <c r="G19" s="62"/>
      <c r="H19" s="6"/>
    </row>
    <row r="20" spans="1:8" ht="15" customHeight="1">
      <c r="A20" s="29"/>
      <c r="B20" s="29"/>
      <c r="C20" s="29"/>
      <c r="D20" s="29"/>
      <c r="E20" s="29"/>
      <c r="F20" s="29"/>
      <c r="G20" s="29"/>
      <c r="H20" s="6"/>
    </row>
    <row r="21" spans="1:8" s="1" customFormat="1" ht="18.75">
      <c r="A21" s="72" t="s">
        <v>97</v>
      </c>
      <c r="B21" s="72"/>
      <c r="C21" s="72"/>
      <c r="D21" s="72"/>
      <c r="E21" s="72"/>
      <c r="F21" s="72"/>
      <c r="G21" s="72"/>
      <c r="H21" s="9"/>
    </row>
    <row r="22" spans="1:8" s="1" customFormat="1" ht="36" customHeight="1">
      <c r="A22" s="157" t="s">
        <v>219</v>
      </c>
      <c r="B22" s="73"/>
      <c r="C22" s="73"/>
      <c r="D22" s="73"/>
      <c r="E22" s="73"/>
      <c r="F22" s="73"/>
      <c r="G22" s="73"/>
      <c r="H22" s="9"/>
    </row>
    <row r="23" spans="1:8" ht="15.75">
      <c r="A23" s="28" t="s">
        <v>3</v>
      </c>
      <c r="B23" s="63" t="s">
        <v>4</v>
      </c>
      <c r="C23" s="64"/>
      <c r="D23" s="65" t="s">
        <v>5</v>
      </c>
      <c r="E23" s="65"/>
      <c r="F23" s="65" t="s">
        <v>6</v>
      </c>
      <c r="G23" s="65"/>
      <c r="H23" s="6"/>
    </row>
    <row r="24" spans="1:8" ht="15.75">
      <c r="A24" s="24">
        <v>1</v>
      </c>
      <c r="B24" s="57" t="s">
        <v>220</v>
      </c>
      <c r="C24" s="57"/>
      <c r="D24" s="49" t="s">
        <v>246</v>
      </c>
      <c r="E24" s="49"/>
      <c r="F24" s="66" t="s">
        <v>221</v>
      </c>
      <c r="G24" s="67"/>
      <c r="H24" s="6"/>
    </row>
    <row r="25" spans="1:8" ht="15.75">
      <c r="A25" s="24">
        <v>2</v>
      </c>
      <c r="B25" s="57" t="s">
        <v>222</v>
      </c>
      <c r="C25" s="57"/>
      <c r="D25" s="49" t="s">
        <v>247</v>
      </c>
      <c r="E25" s="49"/>
      <c r="F25" s="66" t="s">
        <v>221</v>
      </c>
      <c r="G25" s="67"/>
      <c r="H25" s="6"/>
    </row>
    <row r="26" spans="1:8" ht="15.75">
      <c r="A26" s="24">
        <v>3</v>
      </c>
      <c r="B26" s="57" t="s">
        <v>223</v>
      </c>
      <c r="C26" s="57"/>
      <c r="D26" s="49" t="s">
        <v>224</v>
      </c>
      <c r="E26" s="49"/>
      <c r="F26" s="66" t="s">
        <v>221</v>
      </c>
      <c r="G26" s="67"/>
      <c r="H26" s="6"/>
    </row>
    <row r="27" spans="1:8" ht="15.75">
      <c r="A27" s="24">
        <v>4</v>
      </c>
      <c r="B27" s="57" t="s">
        <v>225</v>
      </c>
      <c r="C27" s="57"/>
      <c r="D27" s="49" t="s">
        <v>226</v>
      </c>
      <c r="E27" s="49"/>
      <c r="F27" s="66" t="s">
        <v>221</v>
      </c>
      <c r="G27" s="67"/>
      <c r="H27" s="6"/>
    </row>
    <row r="28" spans="1:8" ht="15.75">
      <c r="A28" s="24">
        <v>5</v>
      </c>
      <c r="B28" s="57" t="s">
        <v>227</v>
      </c>
      <c r="C28" s="57"/>
      <c r="D28" s="49" t="s">
        <v>228</v>
      </c>
      <c r="E28" s="49"/>
      <c r="F28" s="66" t="s">
        <v>221</v>
      </c>
      <c r="G28" s="67"/>
      <c r="H28" s="6"/>
    </row>
    <row r="29" spans="1:8" ht="15.75">
      <c r="A29" s="24">
        <v>6</v>
      </c>
      <c r="B29" s="57" t="s">
        <v>229</v>
      </c>
      <c r="C29" s="57"/>
      <c r="D29" s="49" t="s">
        <v>230</v>
      </c>
      <c r="E29" s="49"/>
      <c r="F29" s="66" t="s">
        <v>231</v>
      </c>
      <c r="G29" s="67"/>
      <c r="H29" s="6"/>
    </row>
    <row r="30" spans="1:8" ht="15.75">
      <c r="A30" s="24">
        <v>7</v>
      </c>
      <c r="B30" s="57" t="s">
        <v>232</v>
      </c>
      <c r="C30" s="57"/>
      <c r="D30" s="49" t="s">
        <v>233</v>
      </c>
      <c r="E30" s="49"/>
      <c r="F30" s="66" t="s">
        <v>231</v>
      </c>
      <c r="G30" s="67"/>
      <c r="H30" s="6"/>
    </row>
    <row r="31" spans="1:8" ht="15.75">
      <c r="A31" s="24">
        <v>8</v>
      </c>
      <c r="B31" s="57" t="s">
        <v>234</v>
      </c>
      <c r="C31" s="57"/>
      <c r="D31" s="49" t="s">
        <v>235</v>
      </c>
      <c r="E31" s="49"/>
      <c r="F31" s="66" t="s">
        <v>231</v>
      </c>
      <c r="G31" s="67"/>
      <c r="H31" s="6"/>
    </row>
    <row r="32" spans="1:8" ht="15.75">
      <c r="A32" s="24">
        <v>9</v>
      </c>
      <c r="B32" s="57" t="s">
        <v>236</v>
      </c>
      <c r="C32" s="57"/>
      <c r="D32" s="50" t="s">
        <v>237</v>
      </c>
      <c r="E32" s="51"/>
      <c r="F32" s="66" t="s">
        <v>231</v>
      </c>
      <c r="G32" s="67"/>
      <c r="H32" s="6"/>
    </row>
    <row r="33" spans="1:8" ht="15.75">
      <c r="A33" s="24">
        <v>10</v>
      </c>
      <c r="B33" s="57" t="s">
        <v>238</v>
      </c>
      <c r="C33" s="57"/>
      <c r="D33" s="49" t="s">
        <v>239</v>
      </c>
      <c r="E33" s="49"/>
      <c r="F33" s="66" t="s">
        <v>231</v>
      </c>
      <c r="G33" s="67"/>
      <c r="H33" s="6"/>
    </row>
    <row r="34" spans="1:8" ht="15.75" customHeight="1">
      <c r="A34" s="24">
        <v>11</v>
      </c>
      <c r="B34" s="57" t="s">
        <v>240</v>
      </c>
      <c r="C34" s="57"/>
      <c r="D34" s="50" t="s">
        <v>241</v>
      </c>
      <c r="E34" s="51"/>
      <c r="F34" s="66" t="s">
        <v>231</v>
      </c>
      <c r="G34" s="67"/>
      <c r="H34" s="6"/>
    </row>
    <row r="35" spans="1:8" ht="15.75" customHeight="1">
      <c r="A35" s="24">
        <v>12</v>
      </c>
      <c r="B35" s="57" t="s">
        <v>242</v>
      </c>
      <c r="C35" s="57"/>
      <c r="D35" s="50" t="s">
        <v>243</v>
      </c>
      <c r="E35" s="51"/>
      <c r="F35" s="66" t="s">
        <v>231</v>
      </c>
      <c r="G35" s="67"/>
      <c r="H35" s="6"/>
    </row>
    <row r="36" spans="1:8" ht="15.75" customHeight="1">
      <c r="A36" s="24">
        <v>13</v>
      </c>
      <c r="B36" s="57" t="s">
        <v>244</v>
      </c>
      <c r="C36" s="57"/>
      <c r="D36" s="50" t="s">
        <v>245</v>
      </c>
      <c r="E36" s="51"/>
      <c r="F36" s="66" t="s">
        <v>231</v>
      </c>
      <c r="G36" s="67"/>
      <c r="H36" s="6"/>
    </row>
    <row r="37" spans="1:8" s="23" customFormat="1" ht="15.75">
      <c r="A37" s="101" t="s">
        <v>80</v>
      </c>
      <c r="B37" s="101"/>
      <c r="C37" s="101"/>
      <c r="D37" s="101"/>
      <c r="E37" s="80">
        <v>13</v>
      </c>
      <c r="F37" s="80"/>
      <c r="G37" s="80"/>
      <c r="H37" s="22"/>
    </row>
    <row r="38" spans="1:8" ht="15.75">
      <c r="A38" s="102" t="s">
        <v>82</v>
      </c>
      <c r="B38" s="102"/>
      <c r="C38" s="102"/>
      <c r="D38" s="102"/>
      <c r="E38" s="80">
        <v>6</v>
      </c>
      <c r="F38" s="80"/>
      <c r="G38" s="80"/>
      <c r="H38" s="6"/>
    </row>
    <row r="39" spans="1:8" ht="15.75">
      <c r="A39" s="102" t="s">
        <v>81</v>
      </c>
      <c r="B39" s="102"/>
      <c r="C39" s="102"/>
      <c r="D39" s="102"/>
      <c r="E39" s="80">
        <v>7</v>
      </c>
      <c r="F39" s="80"/>
      <c r="G39" s="80"/>
      <c r="H39" s="6"/>
    </row>
    <row r="40" spans="1:8" ht="47.25" customHeight="1">
      <c r="A40" s="102" t="s">
        <v>85</v>
      </c>
      <c r="B40" s="102"/>
      <c r="C40" s="102"/>
      <c r="D40" s="102"/>
      <c r="E40" s="80">
        <v>13</v>
      </c>
      <c r="F40" s="80"/>
      <c r="G40" s="80"/>
      <c r="H40" s="6"/>
    </row>
    <row r="41" spans="1:8" ht="15.75" customHeight="1">
      <c r="A41" s="76" t="s">
        <v>96</v>
      </c>
      <c r="B41" s="76"/>
      <c r="C41" s="76"/>
      <c r="D41" s="76"/>
      <c r="E41" s="76"/>
      <c r="F41" s="76"/>
      <c r="G41" s="76"/>
      <c r="H41" s="6"/>
    </row>
    <row r="42" spans="1:8" ht="26.25" customHeight="1">
      <c r="A42" s="157" t="s">
        <v>219</v>
      </c>
      <c r="B42" s="73"/>
      <c r="C42" s="73"/>
      <c r="D42" s="73"/>
      <c r="E42" s="73"/>
      <c r="F42" s="73"/>
      <c r="G42" s="73"/>
      <c r="H42" s="6"/>
    </row>
    <row r="43" spans="1:8" ht="31.5">
      <c r="A43" s="25" t="s">
        <v>7</v>
      </c>
      <c r="B43" s="74" t="s">
        <v>101</v>
      </c>
      <c r="C43" s="75"/>
      <c r="D43" s="25" t="s">
        <v>8</v>
      </c>
      <c r="E43" s="77" t="s">
        <v>9</v>
      </c>
      <c r="F43" s="78"/>
      <c r="G43" s="30" t="s">
        <v>10</v>
      </c>
      <c r="H43" s="6"/>
    </row>
    <row r="44" spans="1:8" ht="31.5">
      <c r="A44" s="11" t="s">
        <v>11</v>
      </c>
      <c r="B44" s="45" t="s">
        <v>248</v>
      </c>
      <c r="C44" s="47"/>
      <c r="D44" s="10" t="s">
        <v>249</v>
      </c>
      <c r="E44" s="158" t="s">
        <v>250</v>
      </c>
      <c r="F44" s="159"/>
      <c r="G44" s="34" t="s">
        <v>251</v>
      </c>
      <c r="H44" s="6"/>
    </row>
    <row r="45" spans="1:8" ht="31.5">
      <c r="A45" s="11" t="s">
        <v>12</v>
      </c>
      <c r="B45" s="45" t="s">
        <v>252</v>
      </c>
      <c r="C45" s="47"/>
      <c r="D45" s="10" t="s">
        <v>253</v>
      </c>
      <c r="E45" s="158" t="s">
        <v>254</v>
      </c>
      <c r="F45" s="159"/>
      <c r="G45" s="8" t="s">
        <v>255</v>
      </c>
      <c r="H45" s="6"/>
    </row>
    <row r="46" spans="1:8" ht="63">
      <c r="A46" s="11" t="s">
        <v>13</v>
      </c>
      <c r="B46" s="45" t="s">
        <v>256</v>
      </c>
      <c r="C46" s="47"/>
      <c r="D46" s="11" t="s">
        <v>257</v>
      </c>
      <c r="E46" s="158" t="s">
        <v>258</v>
      </c>
      <c r="F46" s="159"/>
      <c r="G46" s="34" t="s">
        <v>219</v>
      </c>
      <c r="H46" s="6"/>
    </row>
    <row r="47" spans="1:8" ht="31.5">
      <c r="A47" s="11" t="s">
        <v>94</v>
      </c>
      <c r="B47" s="45" t="s">
        <v>259</v>
      </c>
      <c r="C47" s="47"/>
      <c r="D47" s="11" t="s">
        <v>257</v>
      </c>
      <c r="E47" s="158" t="s">
        <v>260</v>
      </c>
      <c r="F47" s="159"/>
      <c r="G47" s="34" t="s">
        <v>261</v>
      </c>
      <c r="H47" s="6"/>
    </row>
    <row r="48" spans="1:8" ht="31.5">
      <c r="A48" s="11" t="s">
        <v>95</v>
      </c>
      <c r="B48" s="45" t="s">
        <v>262</v>
      </c>
      <c r="C48" s="47"/>
      <c r="D48" s="10" t="s">
        <v>253</v>
      </c>
      <c r="E48" s="50" t="s">
        <v>263</v>
      </c>
      <c r="F48" s="51"/>
      <c r="G48" s="34" t="s">
        <v>264</v>
      </c>
      <c r="H48" s="6"/>
    </row>
    <row r="49" spans="1:8" ht="78.75" customHeight="1">
      <c r="A49" s="55" t="s">
        <v>265</v>
      </c>
      <c r="B49" s="55"/>
      <c r="C49" s="55"/>
      <c r="D49" s="55"/>
      <c r="E49" s="55"/>
      <c r="F49" s="55"/>
      <c r="G49" s="55"/>
      <c r="H49" s="6"/>
    </row>
    <row r="50" spans="1:8" s="23" customFormat="1" ht="15.75">
      <c r="A50" s="22"/>
      <c r="B50" s="22"/>
      <c r="C50" s="22"/>
      <c r="D50" s="22"/>
      <c r="E50" s="22"/>
      <c r="F50" s="22"/>
      <c r="G50" s="22"/>
      <c r="H50" s="22"/>
    </row>
    <row r="51" spans="1:8" ht="18.75">
      <c r="A51" s="56" t="s">
        <v>98</v>
      </c>
      <c r="B51" s="56"/>
      <c r="C51" s="56"/>
      <c r="D51" s="56"/>
      <c r="E51" s="56"/>
      <c r="F51" s="56"/>
      <c r="G51" s="56"/>
      <c r="H51" s="6"/>
    </row>
    <row r="52" spans="1:8" ht="17.25">
      <c r="A52" s="52" t="s">
        <v>14</v>
      </c>
      <c r="B52" s="52"/>
      <c r="C52" s="52"/>
      <c r="D52" s="52"/>
      <c r="E52" s="52"/>
      <c r="F52" s="52"/>
      <c r="G52" s="52"/>
      <c r="H52" s="6"/>
    </row>
    <row r="53" spans="1:8" ht="15.75">
      <c r="A53" s="10" t="s">
        <v>15</v>
      </c>
      <c r="B53" s="45" t="s">
        <v>83</v>
      </c>
      <c r="C53" s="46"/>
      <c r="D53" s="47"/>
      <c r="E53" s="53" t="s">
        <v>103</v>
      </c>
      <c r="F53" s="54"/>
      <c r="G53" s="54"/>
      <c r="H53" s="6"/>
    </row>
    <row r="54" spans="1:8" ht="15.75">
      <c r="A54" s="11" t="s">
        <v>17</v>
      </c>
      <c r="B54" s="45" t="s">
        <v>266</v>
      </c>
      <c r="C54" s="46"/>
      <c r="D54" s="47"/>
      <c r="E54" s="96" t="s">
        <v>267</v>
      </c>
      <c r="F54" s="48"/>
      <c r="G54" s="48"/>
      <c r="H54" s="6"/>
    </row>
    <row r="55" spans="1:8" ht="15.75">
      <c r="A55" s="11" t="s">
        <v>18</v>
      </c>
      <c r="B55" s="45" t="s">
        <v>266</v>
      </c>
      <c r="C55" s="46"/>
      <c r="D55" s="47"/>
      <c r="E55" s="96" t="s">
        <v>267</v>
      </c>
      <c r="F55" s="48"/>
      <c r="G55" s="48"/>
      <c r="H55" s="6"/>
    </row>
    <row r="56" spans="1:8" ht="15.75">
      <c r="A56" s="11" t="s">
        <v>19</v>
      </c>
      <c r="B56" s="45" t="s">
        <v>266</v>
      </c>
      <c r="C56" s="46"/>
      <c r="D56" s="47"/>
      <c r="E56" s="96" t="s">
        <v>267</v>
      </c>
      <c r="F56" s="48"/>
      <c r="G56" s="48"/>
      <c r="H56" s="6"/>
    </row>
    <row r="57" spans="1:8" ht="15.75">
      <c r="A57" s="11" t="s">
        <v>20</v>
      </c>
      <c r="B57" s="45" t="s">
        <v>266</v>
      </c>
      <c r="C57" s="46"/>
      <c r="D57" s="47"/>
      <c r="E57" s="96" t="s">
        <v>267</v>
      </c>
      <c r="F57" s="48"/>
      <c r="G57" s="48"/>
      <c r="H57" s="6"/>
    </row>
    <row r="58" spans="1:8" ht="15.75">
      <c r="A58" s="11" t="s">
        <v>26</v>
      </c>
      <c r="B58" s="45" t="s">
        <v>266</v>
      </c>
      <c r="C58" s="46"/>
      <c r="D58" s="47"/>
      <c r="E58" s="96" t="s">
        <v>267</v>
      </c>
      <c r="F58" s="48"/>
      <c r="G58" s="48"/>
      <c r="H58" s="6"/>
    </row>
    <row r="59" spans="1:8" ht="15.75">
      <c r="A59" s="11" t="s">
        <v>27</v>
      </c>
      <c r="B59" s="45" t="s">
        <v>266</v>
      </c>
      <c r="C59" s="46"/>
      <c r="D59" s="47"/>
      <c r="E59" s="96" t="s">
        <v>267</v>
      </c>
      <c r="F59" s="48"/>
      <c r="G59" s="48"/>
      <c r="H59" s="6"/>
    </row>
    <row r="60" spans="1:8" ht="15.75">
      <c r="A60" s="11" t="s">
        <v>87</v>
      </c>
      <c r="B60" s="45" t="s">
        <v>266</v>
      </c>
      <c r="C60" s="46"/>
      <c r="D60" s="47"/>
      <c r="E60" s="96" t="s">
        <v>267</v>
      </c>
      <c r="F60" s="48"/>
      <c r="G60" s="48"/>
      <c r="H60" s="6"/>
    </row>
    <row r="61" spans="1:8" ht="15.75">
      <c r="A61" s="11" t="s">
        <v>88</v>
      </c>
      <c r="B61" s="45" t="s">
        <v>266</v>
      </c>
      <c r="C61" s="46"/>
      <c r="D61" s="47"/>
      <c r="E61" s="96" t="s">
        <v>267</v>
      </c>
      <c r="F61" s="48"/>
      <c r="G61" s="48"/>
      <c r="H61" s="6"/>
    </row>
    <row r="62" spans="1:8" ht="15.75">
      <c r="A62" s="11" t="s">
        <v>89</v>
      </c>
      <c r="B62" s="45" t="s">
        <v>266</v>
      </c>
      <c r="C62" s="46"/>
      <c r="D62" s="47"/>
      <c r="E62" s="96" t="s">
        <v>267</v>
      </c>
      <c r="F62" s="48"/>
      <c r="G62" s="48"/>
      <c r="H62" s="6"/>
    </row>
    <row r="63" spans="1:8" ht="15.75">
      <c r="A63" s="11" t="s">
        <v>90</v>
      </c>
      <c r="B63" s="45" t="s">
        <v>266</v>
      </c>
      <c r="C63" s="46"/>
      <c r="D63" s="47"/>
      <c r="E63" s="96" t="s">
        <v>267</v>
      </c>
      <c r="F63" s="48"/>
      <c r="G63" s="48"/>
      <c r="H63" s="6"/>
    </row>
    <row r="64" spans="1:8" ht="15.75">
      <c r="A64" s="11" t="s">
        <v>91</v>
      </c>
      <c r="B64" s="45" t="s">
        <v>266</v>
      </c>
      <c r="C64" s="46"/>
      <c r="D64" s="47"/>
      <c r="E64" s="96" t="s">
        <v>267</v>
      </c>
      <c r="F64" s="48"/>
      <c r="G64" s="48"/>
      <c r="H64" s="6"/>
    </row>
    <row r="65" spans="1:8" ht="15.75">
      <c r="A65" s="11" t="s">
        <v>92</v>
      </c>
      <c r="B65" s="45" t="s">
        <v>266</v>
      </c>
      <c r="C65" s="46"/>
      <c r="D65" s="47"/>
      <c r="E65" s="96" t="s">
        <v>267</v>
      </c>
      <c r="F65" s="48"/>
      <c r="G65" s="48"/>
      <c r="H65" s="6"/>
    </row>
    <row r="66" spans="1:8" s="23" customFormat="1" ht="15.75">
      <c r="A66" s="33"/>
      <c r="B66" s="21"/>
      <c r="C66" s="21"/>
      <c r="D66" s="21"/>
      <c r="E66" s="21"/>
      <c r="F66" s="21"/>
      <c r="G66" s="21"/>
      <c r="H66" s="22"/>
    </row>
    <row r="67" spans="1:8" ht="17.25">
      <c r="A67" s="52" t="s">
        <v>21</v>
      </c>
      <c r="B67" s="52"/>
      <c r="C67" s="52"/>
      <c r="D67" s="52"/>
      <c r="E67" s="52"/>
      <c r="F67" s="52"/>
      <c r="G67" s="52"/>
      <c r="H67" s="6"/>
    </row>
    <row r="68" spans="1:8" ht="15.75">
      <c r="A68" s="10" t="s">
        <v>15</v>
      </c>
      <c r="B68" s="48" t="s">
        <v>16</v>
      </c>
      <c r="C68" s="48"/>
      <c r="D68" s="48"/>
      <c r="E68" s="49" t="s">
        <v>102</v>
      </c>
      <c r="F68" s="49"/>
      <c r="G68" s="49"/>
      <c r="H68" s="6"/>
    </row>
    <row r="69" spans="1:8" ht="15.75">
      <c r="A69" s="11" t="s">
        <v>17</v>
      </c>
      <c r="B69" s="160">
        <v>1</v>
      </c>
      <c r="C69" s="48"/>
      <c r="D69" s="48"/>
      <c r="E69" s="48" t="s">
        <v>199</v>
      </c>
      <c r="F69" s="48"/>
      <c r="G69" s="48"/>
      <c r="H69" s="6"/>
    </row>
    <row r="70" spans="1:8" ht="15.75">
      <c r="A70" s="11" t="s">
        <v>18</v>
      </c>
      <c r="B70" s="160">
        <v>1</v>
      </c>
      <c r="C70" s="48"/>
      <c r="D70" s="48"/>
      <c r="E70" s="48" t="s">
        <v>199</v>
      </c>
      <c r="F70" s="48"/>
      <c r="G70" s="48"/>
      <c r="H70" s="6"/>
    </row>
    <row r="71" spans="1:8" ht="15.75">
      <c r="A71" s="11" t="s">
        <v>19</v>
      </c>
      <c r="B71" s="160">
        <v>1</v>
      </c>
      <c r="C71" s="48"/>
      <c r="D71" s="48"/>
      <c r="E71" s="48" t="s">
        <v>199</v>
      </c>
      <c r="F71" s="48"/>
      <c r="G71" s="48"/>
      <c r="H71" s="6"/>
    </row>
    <row r="72" spans="1:8" ht="15.75">
      <c r="A72" s="11" t="s">
        <v>20</v>
      </c>
      <c r="B72" s="160">
        <v>1</v>
      </c>
      <c r="C72" s="48"/>
      <c r="D72" s="48"/>
      <c r="E72" s="48" t="s">
        <v>199</v>
      </c>
      <c r="F72" s="48"/>
      <c r="G72" s="48"/>
      <c r="H72" s="6"/>
    </row>
    <row r="73" spans="1:8" ht="15.75">
      <c r="A73" s="11" t="s">
        <v>26</v>
      </c>
      <c r="B73" s="160">
        <v>1</v>
      </c>
      <c r="C73" s="48"/>
      <c r="D73" s="48"/>
      <c r="E73" s="48" t="s">
        <v>199</v>
      </c>
      <c r="F73" s="48"/>
      <c r="G73" s="48"/>
      <c r="H73" s="6"/>
    </row>
    <row r="74" spans="1:8" ht="15" customHeight="1">
      <c r="A74" s="11" t="s">
        <v>27</v>
      </c>
      <c r="B74" s="160">
        <v>1</v>
      </c>
      <c r="C74" s="48"/>
      <c r="D74" s="48"/>
      <c r="E74" s="48" t="s">
        <v>199</v>
      </c>
      <c r="F74" s="48"/>
      <c r="G74" s="48"/>
      <c r="H74" s="6"/>
    </row>
    <row r="75" spans="1:8" ht="15.75">
      <c r="A75" s="11" t="s">
        <v>87</v>
      </c>
      <c r="B75" s="160">
        <v>1</v>
      </c>
      <c r="C75" s="48"/>
      <c r="D75" s="48"/>
      <c r="E75" s="48" t="s">
        <v>199</v>
      </c>
      <c r="F75" s="48"/>
      <c r="G75" s="48"/>
      <c r="H75" s="6"/>
    </row>
    <row r="76" spans="1:8" ht="15.75">
      <c r="A76" s="11" t="s">
        <v>88</v>
      </c>
      <c r="B76" s="160">
        <v>1</v>
      </c>
      <c r="C76" s="48"/>
      <c r="D76" s="48"/>
      <c r="E76" s="48" t="s">
        <v>199</v>
      </c>
      <c r="F76" s="48"/>
      <c r="G76" s="48"/>
      <c r="H76" s="6"/>
    </row>
    <row r="77" spans="1:8" ht="15.75">
      <c r="A77" s="11" t="s">
        <v>93</v>
      </c>
      <c r="B77" s="160">
        <v>1</v>
      </c>
      <c r="C77" s="48"/>
      <c r="D77" s="48"/>
      <c r="E77" s="48" t="s">
        <v>199</v>
      </c>
      <c r="F77" s="48"/>
      <c r="G77" s="48"/>
      <c r="H77" s="6"/>
    </row>
    <row r="78" spans="1:8" ht="15.75">
      <c r="A78" s="11" t="s">
        <v>90</v>
      </c>
      <c r="B78" s="160">
        <v>1</v>
      </c>
      <c r="C78" s="48"/>
      <c r="D78" s="48"/>
      <c r="E78" s="48" t="s">
        <v>199</v>
      </c>
      <c r="F78" s="48"/>
      <c r="G78" s="48"/>
      <c r="H78" s="6"/>
    </row>
    <row r="79" spans="1:8" ht="15.75">
      <c r="A79" s="11" t="s">
        <v>91</v>
      </c>
      <c r="B79" s="160">
        <v>1</v>
      </c>
      <c r="C79" s="48"/>
      <c r="D79" s="48"/>
      <c r="E79" s="48" t="s">
        <v>199</v>
      </c>
      <c r="F79" s="48"/>
      <c r="G79" s="48"/>
      <c r="H79" s="6"/>
    </row>
    <row r="80" spans="1:8" ht="15.75">
      <c r="A80" s="11" t="s">
        <v>92</v>
      </c>
      <c r="B80" s="160">
        <v>1</v>
      </c>
      <c r="C80" s="48"/>
      <c r="D80" s="48"/>
      <c r="E80" s="48" t="s">
        <v>199</v>
      </c>
      <c r="F80" s="48"/>
      <c r="G80" s="48"/>
      <c r="H80" s="6"/>
    </row>
    <row r="81" spans="1:8" ht="15.75">
      <c r="A81" s="6"/>
      <c r="B81" s="6"/>
      <c r="C81" s="6"/>
      <c r="D81" s="6"/>
      <c r="E81" s="6"/>
      <c r="F81" s="6"/>
      <c r="G81" s="6"/>
      <c r="H81" s="6"/>
    </row>
    <row r="82" spans="1:8" ht="17.25">
      <c r="A82" s="79" t="s">
        <v>22</v>
      </c>
      <c r="B82" s="79"/>
      <c r="C82" s="79"/>
      <c r="D82" s="79"/>
      <c r="E82" s="79"/>
      <c r="F82" s="79"/>
      <c r="G82" s="79"/>
      <c r="H82" s="6"/>
    </row>
    <row r="83" spans="1:8" ht="15.75">
      <c r="A83" s="14" t="s">
        <v>15</v>
      </c>
      <c r="B83" s="7" t="s">
        <v>23</v>
      </c>
      <c r="C83" s="49" t="s">
        <v>24</v>
      </c>
      <c r="D83" s="49"/>
      <c r="E83" s="49" t="s">
        <v>25</v>
      </c>
      <c r="F83" s="49"/>
      <c r="G83" s="7" t="s">
        <v>104</v>
      </c>
      <c r="H83" s="6"/>
    </row>
    <row r="84" spans="1:8" ht="63">
      <c r="A84" s="15" t="s">
        <v>17</v>
      </c>
      <c r="B84" s="7">
        <v>4</v>
      </c>
      <c r="C84" s="50">
        <v>4</v>
      </c>
      <c r="D84" s="51"/>
      <c r="E84" s="49" t="s">
        <v>277</v>
      </c>
      <c r="F84" s="49"/>
      <c r="G84" s="34" t="s">
        <v>278</v>
      </c>
      <c r="H84" s="6"/>
    </row>
    <row r="85" spans="1:8" ht="63">
      <c r="A85" s="15" t="s">
        <v>18</v>
      </c>
      <c r="B85" s="7">
        <v>3</v>
      </c>
      <c r="C85" s="50">
        <v>3</v>
      </c>
      <c r="D85" s="51"/>
      <c r="E85" s="49" t="s">
        <v>277</v>
      </c>
      <c r="F85" s="49"/>
      <c r="G85" s="34" t="s">
        <v>278</v>
      </c>
      <c r="H85" s="6"/>
    </row>
    <row r="86" spans="1:8" ht="63">
      <c r="A86" s="15" t="s">
        <v>19</v>
      </c>
      <c r="B86" s="7">
        <v>1</v>
      </c>
      <c r="C86" s="50">
        <v>1</v>
      </c>
      <c r="D86" s="51"/>
      <c r="E86" s="49" t="s">
        <v>277</v>
      </c>
      <c r="F86" s="49"/>
      <c r="G86" s="34" t="s">
        <v>278</v>
      </c>
      <c r="H86" s="6"/>
    </row>
    <row r="87" spans="1:8" ht="63">
      <c r="A87" s="15" t="s">
        <v>20</v>
      </c>
      <c r="B87" s="7">
        <v>1</v>
      </c>
      <c r="C87" s="50">
        <v>1</v>
      </c>
      <c r="D87" s="51"/>
      <c r="E87" s="49" t="s">
        <v>277</v>
      </c>
      <c r="F87" s="49"/>
      <c r="G87" s="34" t="s">
        <v>278</v>
      </c>
      <c r="H87" s="6"/>
    </row>
    <row r="88" spans="1:8" ht="63">
      <c r="A88" s="15" t="s">
        <v>26</v>
      </c>
      <c r="B88" s="7">
        <v>1</v>
      </c>
      <c r="C88" s="50">
        <v>1</v>
      </c>
      <c r="D88" s="51"/>
      <c r="E88" s="49" t="s">
        <v>277</v>
      </c>
      <c r="F88" s="49"/>
      <c r="G88" s="34" t="s">
        <v>278</v>
      </c>
      <c r="H88" s="6"/>
    </row>
    <row r="89" spans="1:8" ht="63">
      <c r="A89" s="15" t="s">
        <v>27</v>
      </c>
      <c r="B89" s="7">
        <v>5</v>
      </c>
      <c r="C89" s="50">
        <v>5</v>
      </c>
      <c r="D89" s="51"/>
      <c r="E89" s="49" t="s">
        <v>277</v>
      </c>
      <c r="F89" s="49"/>
      <c r="G89" s="34" t="s">
        <v>278</v>
      </c>
      <c r="H89" s="6"/>
    </row>
    <row r="90" spans="1:8" ht="63">
      <c r="A90" s="15" t="s">
        <v>87</v>
      </c>
      <c r="B90" s="8">
        <v>2</v>
      </c>
      <c r="C90" s="50">
        <v>2</v>
      </c>
      <c r="D90" s="51"/>
      <c r="E90" s="49" t="s">
        <v>277</v>
      </c>
      <c r="F90" s="49"/>
      <c r="G90" s="34" t="s">
        <v>278</v>
      </c>
      <c r="H90" s="6"/>
    </row>
    <row r="91" spans="1:8" ht="63">
      <c r="A91" s="15" t="s">
        <v>88</v>
      </c>
      <c r="B91" s="8">
        <v>4</v>
      </c>
      <c r="C91" s="50">
        <v>4</v>
      </c>
      <c r="D91" s="51"/>
      <c r="E91" s="49" t="s">
        <v>277</v>
      </c>
      <c r="F91" s="49"/>
      <c r="G91" s="34" t="s">
        <v>278</v>
      </c>
      <c r="H91" s="6"/>
    </row>
    <row r="92" spans="1:8" ht="63">
      <c r="A92" s="15" t="s">
        <v>93</v>
      </c>
      <c r="B92" s="8">
        <v>0</v>
      </c>
      <c r="C92" s="50">
        <v>0</v>
      </c>
      <c r="D92" s="51"/>
      <c r="E92" s="49" t="s">
        <v>277</v>
      </c>
      <c r="F92" s="49"/>
      <c r="G92" s="34" t="s">
        <v>278</v>
      </c>
      <c r="H92" s="6"/>
    </row>
    <row r="93" spans="1:8" ht="63">
      <c r="A93" s="15" t="s">
        <v>90</v>
      </c>
      <c r="B93" s="8">
        <v>3</v>
      </c>
      <c r="C93" s="50">
        <v>3</v>
      </c>
      <c r="D93" s="51"/>
      <c r="E93" s="49" t="s">
        <v>277</v>
      </c>
      <c r="F93" s="49"/>
      <c r="G93" s="34" t="s">
        <v>278</v>
      </c>
      <c r="H93" s="6"/>
    </row>
    <row r="94" spans="1:8" ht="63">
      <c r="A94" s="15" t="s">
        <v>91</v>
      </c>
      <c r="B94" s="8">
        <v>1</v>
      </c>
      <c r="C94" s="50">
        <v>1</v>
      </c>
      <c r="D94" s="51"/>
      <c r="E94" s="49" t="s">
        <v>277</v>
      </c>
      <c r="F94" s="49"/>
      <c r="G94" s="34" t="s">
        <v>278</v>
      </c>
      <c r="H94" s="6"/>
    </row>
    <row r="95" spans="1:8" ht="63">
      <c r="A95" s="15" t="s">
        <v>92</v>
      </c>
      <c r="B95" s="8">
        <v>1</v>
      </c>
      <c r="C95" s="50">
        <v>1</v>
      </c>
      <c r="D95" s="51"/>
      <c r="E95" s="49" t="s">
        <v>277</v>
      </c>
      <c r="F95" s="49"/>
      <c r="G95" s="34" t="s">
        <v>278</v>
      </c>
      <c r="H95" s="6"/>
    </row>
    <row r="96" spans="1:8" s="23" customFormat="1" ht="15.75">
      <c r="A96" s="33"/>
      <c r="B96" s="21"/>
      <c r="C96" s="21"/>
      <c r="D96" s="21"/>
      <c r="E96" s="21"/>
      <c r="F96" s="21"/>
      <c r="G96" s="21"/>
      <c r="H96" s="22"/>
    </row>
    <row r="97" spans="1:15" ht="17.25">
      <c r="A97" s="82" t="s">
        <v>110</v>
      </c>
      <c r="B97" s="82"/>
      <c r="C97" s="82"/>
      <c r="D97" s="82"/>
      <c r="E97" s="82"/>
      <c r="F97" s="82"/>
      <c r="G97" s="82"/>
      <c r="H97" s="6"/>
    </row>
    <row r="98" spans="1:15" ht="15.75">
      <c r="A98" s="7" t="s">
        <v>29</v>
      </c>
      <c r="B98" s="7" t="s">
        <v>30</v>
      </c>
      <c r="C98" s="7" t="s">
        <v>31</v>
      </c>
      <c r="D98" s="7" t="s">
        <v>32</v>
      </c>
      <c r="E98" s="7" t="s">
        <v>33</v>
      </c>
      <c r="F98" s="7" t="s">
        <v>34</v>
      </c>
      <c r="G98" s="7" t="s">
        <v>35</v>
      </c>
    </row>
    <row r="99" spans="1:15" ht="362.25">
      <c r="A99" s="34" t="s">
        <v>268</v>
      </c>
      <c r="B99" s="161" t="s">
        <v>269</v>
      </c>
      <c r="C99" s="161" t="s">
        <v>270</v>
      </c>
      <c r="D99" s="8" t="s">
        <v>271</v>
      </c>
      <c r="E99" s="162">
        <v>4093210852</v>
      </c>
      <c r="F99" s="163">
        <v>0.95</v>
      </c>
      <c r="G99" s="164" t="s">
        <v>272</v>
      </c>
    </row>
    <row r="100" spans="1:15" ht="15.75">
      <c r="A100" s="32"/>
      <c r="B100" s="32"/>
      <c r="C100" s="32"/>
      <c r="D100" s="32"/>
      <c r="E100" s="32"/>
      <c r="F100" s="32"/>
      <c r="G100" s="32"/>
      <c r="H100" s="6"/>
      <c r="I100" s="6"/>
      <c r="J100" s="6"/>
      <c r="K100" s="6"/>
      <c r="L100" s="6"/>
      <c r="M100" s="6"/>
      <c r="N100" s="6"/>
      <c r="O100" s="6"/>
    </row>
    <row r="101" spans="1:15" ht="17.25">
      <c r="A101" s="81" t="s">
        <v>84</v>
      </c>
      <c r="B101" s="81"/>
      <c r="C101" s="81"/>
      <c r="D101" s="81"/>
      <c r="E101" s="81"/>
      <c r="F101" s="81"/>
      <c r="G101" s="81"/>
      <c r="H101" s="6"/>
    </row>
    <row r="102" spans="1:15" ht="15.75">
      <c r="A102" s="83" t="s">
        <v>29</v>
      </c>
      <c r="B102" s="83"/>
      <c r="C102" s="31" t="s">
        <v>36</v>
      </c>
      <c r="D102" s="31" t="s">
        <v>37</v>
      </c>
      <c r="E102" s="31" t="s">
        <v>38</v>
      </c>
      <c r="F102" s="84" t="s">
        <v>39</v>
      </c>
      <c r="G102" s="85"/>
    </row>
    <row r="103" spans="1:15" ht="45" customHeight="1">
      <c r="A103" s="80" t="s">
        <v>200</v>
      </c>
      <c r="B103" s="49"/>
      <c r="C103" s="49"/>
      <c r="D103" s="49"/>
      <c r="E103" s="49"/>
      <c r="F103" s="49"/>
      <c r="G103" s="49"/>
      <c r="H103" s="6"/>
    </row>
    <row r="104" spans="1:15" s="23" customFormat="1" ht="15.75">
      <c r="A104" s="21"/>
      <c r="B104" s="21"/>
      <c r="C104" s="21"/>
      <c r="D104" s="21"/>
      <c r="E104" s="21"/>
      <c r="F104" s="21"/>
      <c r="G104" s="22"/>
      <c r="H104" s="22"/>
    </row>
    <row r="105" spans="1:15" ht="17.25">
      <c r="A105" s="82" t="s">
        <v>40</v>
      </c>
      <c r="B105" s="82"/>
      <c r="C105" s="82"/>
      <c r="D105" s="82"/>
      <c r="E105" s="82"/>
      <c r="F105" s="82"/>
      <c r="G105" s="82"/>
      <c r="H105" s="6"/>
    </row>
    <row r="106" spans="1:15" ht="47.25">
      <c r="A106" s="7" t="s">
        <v>29</v>
      </c>
      <c r="B106" s="7" t="s">
        <v>30</v>
      </c>
      <c r="C106" s="7" t="s">
        <v>31</v>
      </c>
      <c r="D106" s="7" t="s">
        <v>32</v>
      </c>
      <c r="E106" s="7" t="s">
        <v>34</v>
      </c>
      <c r="F106" s="7" t="s">
        <v>41</v>
      </c>
      <c r="G106" s="16" t="s">
        <v>42</v>
      </c>
    </row>
    <row r="107" spans="1:15" ht="311.25" customHeight="1">
      <c r="A107" s="34" t="s">
        <v>115</v>
      </c>
      <c r="B107" s="36" t="s">
        <v>116</v>
      </c>
      <c r="C107" s="36" t="s">
        <v>114</v>
      </c>
      <c r="D107" s="8" t="s">
        <v>117</v>
      </c>
      <c r="E107" s="37">
        <v>1</v>
      </c>
      <c r="F107" s="35" t="s">
        <v>118</v>
      </c>
      <c r="G107" s="35" t="s">
        <v>119</v>
      </c>
    </row>
    <row r="108" spans="1:15" s="23" customFormat="1" ht="15.75">
      <c r="A108" s="21"/>
      <c r="B108" s="21"/>
      <c r="C108" s="21"/>
      <c r="D108" s="21"/>
      <c r="E108" s="21"/>
      <c r="F108" s="21"/>
      <c r="G108" s="21"/>
      <c r="H108" s="22"/>
    </row>
    <row r="109" spans="1:15" ht="17.25">
      <c r="A109" s="81" t="s">
        <v>43</v>
      </c>
      <c r="B109" s="81"/>
      <c r="C109" s="81"/>
      <c r="D109" s="81"/>
      <c r="E109" s="81"/>
      <c r="F109" s="81"/>
      <c r="G109" s="81"/>
      <c r="H109" s="6"/>
    </row>
    <row r="110" spans="1:15" ht="31.5">
      <c r="A110" s="7" t="s">
        <v>44</v>
      </c>
      <c r="B110" s="7" t="s">
        <v>45</v>
      </c>
      <c r="C110" s="2" t="s">
        <v>106</v>
      </c>
      <c r="D110" s="7" t="s">
        <v>46</v>
      </c>
      <c r="E110" s="7" t="s">
        <v>47</v>
      </c>
      <c r="F110" s="16" t="s">
        <v>48</v>
      </c>
      <c r="G110" s="7" t="s">
        <v>49</v>
      </c>
      <c r="H110" s="6"/>
    </row>
    <row r="111" spans="1:15" ht="105">
      <c r="A111" s="34">
        <v>403468</v>
      </c>
      <c r="B111" s="34" t="s">
        <v>201</v>
      </c>
      <c r="C111" s="150">
        <v>44571</v>
      </c>
      <c r="D111" s="151">
        <v>77550000</v>
      </c>
      <c r="E111" s="34" t="s">
        <v>202</v>
      </c>
      <c r="F111" s="34" t="s">
        <v>203</v>
      </c>
      <c r="G111" s="152" t="s">
        <v>204</v>
      </c>
      <c r="H111" s="6"/>
    </row>
    <row r="112" spans="1:15" ht="75">
      <c r="A112" s="34">
        <v>406669</v>
      </c>
      <c r="B112" s="34" t="s">
        <v>205</v>
      </c>
      <c r="C112" s="150">
        <v>44810</v>
      </c>
      <c r="D112" s="34">
        <v>9021000</v>
      </c>
      <c r="E112" s="34" t="s">
        <v>206</v>
      </c>
      <c r="F112" s="34" t="s">
        <v>203</v>
      </c>
      <c r="G112" s="152" t="s">
        <v>207</v>
      </c>
      <c r="H112" s="6"/>
    </row>
    <row r="113" spans="1:8" ht="75">
      <c r="A113" s="34">
        <v>406670</v>
      </c>
      <c r="B113" s="34" t="s">
        <v>208</v>
      </c>
      <c r="C113" s="150">
        <v>44886</v>
      </c>
      <c r="D113" s="34">
        <v>5370000</v>
      </c>
      <c r="E113" s="34" t="s">
        <v>209</v>
      </c>
      <c r="F113" s="34" t="s">
        <v>210</v>
      </c>
      <c r="G113" s="152" t="s">
        <v>211</v>
      </c>
      <c r="H113" s="6"/>
    </row>
    <row r="114" spans="1:8" ht="46.5" customHeight="1">
      <c r="A114" s="34">
        <v>417465</v>
      </c>
      <c r="B114" s="34" t="s">
        <v>212</v>
      </c>
      <c r="C114" s="150">
        <v>44862</v>
      </c>
      <c r="D114" s="34">
        <v>18900000</v>
      </c>
      <c r="E114" s="34" t="s">
        <v>213</v>
      </c>
      <c r="F114" s="34" t="s">
        <v>203</v>
      </c>
      <c r="G114" s="152" t="s">
        <v>214</v>
      </c>
      <c r="H114" s="6"/>
    </row>
    <row r="115" spans="1:8" s="23" customFormat="1" ht="15.75">
      <c r="A115" s="80"/>
      <c r="B115" s="49"/>
      <c r="C115" s="49"/>
      <c r="D115" s="49"/>
      <c r="E115" s="49"/>
      <c r="F115" s="49"/>
      <c r="G115" s="49"/>
      <c r="H115" s="22"/>
    </row>
    <row r="116" spans="1:8" ht="17.25">
      <c r="A116" s="82" t="s">
        <v>112</v>
      </c>
      <c r="B116" s="82"/>
      <c r="C116" s="82"/>
      <c r="D116" s="82"/>
      <c r="E116" s="82"/>
      <c r="F116" s="82"/>
      <c r="G116" s="82"/>
      <c r="H116" s="6"/>
    </row>
    <row r="117" spans="1:8" ht="31.5">
      <c r="A117" s="7" t="s">
        <v>50</v>
      </c>
      <c r="B117" s="7" t="s">
        <v>51</v>
      </c>
      <c r="C117" s="7" t="s">
        <v>29</v>
      </c>
      <c r="D117" s="7" t="s">
        <v>52</v>
      </c>
      <c r="E117" s="7" t="s">
        <v>53</v>
      </c>
      <c r="F117" s="7" t="s">
        <v>54</v>
      </c>
      <c r="G117" s="16" t="s">
        <v>55</v>
      </c>
      <c r="H117" s="6"/>
    </row>
    <row r="118" spans="1:8" ht="15.75">
      <c r="A118" s="8" t="s">
        <v>273</v>
      </c>
      <c r="B118" s="17">
        <v>3564250992</v>
      </c>
      <c r="C118" s="8">
        <v>35770000</v>
      </c>
      <c r="D118" s="8">
        <f>+B118+C118</f>
        <v>3600020992</v>
      </c>
      <c r="E118" s="8">
        <v>3493001201</v>
      </c>
      <c r="F118" s="8">
        <f>+D118-E118</f>
        <v>107019791</v>
      </c>
      <c r="G118" s="164" t="s">
        <v>272</v>
      </c>
      <c r="H118" s="6"/>
    </row>
    <row r="119" spans="1:8" ht="15.75">
      <c r="A119" s="8" t="s">
        <v>274</v>
      </c>
      <c r="B119" s="17">
        <v>407459860</v>
      </c>
      <c r="C119" s="8">
        <v>56450000</v>
      </c>
      <c r="D119" s="8">
        <f t="shared" ref="D119:D121" si="0">+B119+C119</f>
        <v>463909860</v>
      </c>
      <c r="E119" s="8">
        <v>396912523</v>
      </c>
      <c r="F119" s="8">
        <f>+D119-E119</f>
        <v>66997337</v>
      </c>
      <c r="G119" s="164" t="s">
        <v>272</v>
      </c>
      <c r="H119" s="6"/>
    </row>
    <row r="120" spans="1:8" ht="15.75">
      <c r="A120" s="8" t="s">
        <v>275</v>
      </c>
      <c r="B120" s="8">
        <v>14500000</v>
      </c>
      <c r="C120" s="8">
        <v>11580000</v>
      </c>
      <c r="D120" s="8">
        <f t="shared" si="0"/>
        <v>26080000</v>
      </c>
      <c r="E120" s="8">
        <v>11679066</v>
      </c>
      <c r="F120" s="8">
        <f>+D120-E120</f>
        <v>14400934</v>
      </c>
      <c r="G120" s="164" t="s">
        <v>272</v>
      </c>
      <c r="H120" s="6"/>
    </row>
    <row r="121" spans="1:8" ht="15.75">
      <c r="A121" s="8" t="s">
        <v>276</v>
      </c>
      <c r="B121" s="8">
        <v>2000000</v>
      </c>
      <c r="C121" s="8">
        <v>1200000</v>
      </c>
      <c r="D121" s="8">
        <f t="shared" si="0"/>
        <v>3200000</v>
      </c>
      <c r="E121" s="8">
        <v>2681756</v>
      </c>
      <c r="F121" s="8">
        <f>+D121-E121</f>
        <v>518244</v>
      </c>
      <c r="G121" s="164" t="s">
        <v>272</v>
      </c>
      <c r="H121" s="6"/>
    </row>
    <row r="122" spans="1:8" ht="345.75" customHeight="1">
      <c r="A122" s="80"/>
      <c r="B122" s="49"/>
      <c r="C122" s="49"/>
      <c r="D122" s="49"/>
      <c r="E122" s="49"/>
      <c r="F122" s="49"/>
      <c r="G122" s="49"/>
      <c r="H122" s="6"/>
    </row>
    <row r="123" spans="1:8" s="23" customFormat="1" ht="15.75">
      <c r="A123" s="21"/>
      <c r="B123" s="21"/>
      <c r="C123" s="21"/>
      <c r="D123" s="21"/>
      <c r="E123" s="21"/>
      <c r="F123" s="21"/>
      <c r="G123" s="21"/>
      <c r="H123" s="22"/>
    </row>
    <row r="124" spans="1:8" ht="17.25">
      <c r="A124" s="86" t="s">
        <v>56</v>
      </c>
      <c r="B124" s="86"/>
      <c r="C124" s="86"/>
      <c r="D124" s="86"/>
      <c r="E124" s="86"/>
      <c r="F124" s="86"/>
      <c r="G124" s="86"/>
      <c r="H124" s="6"/>
    </row>
    <row r="125" spans="1:8" ht="15.75" customHeight="1">
      <c r="A125" s="10" t="s">
        <v>15</v>
      </c>
      <c r="B125" s="10" t="s">
        <v>57</v>
      </c>
      <c r="C125" s="10" t="s">
        <v>58</v>
      </c>
      <c r="D125" s="48" t="s">
        <v>59</v>
      </c>
      <c r="E125" s="48"/>
      <c r="F125" s="48"/>
      <c r="G125" s="18" t="s">
        <v>60</v>
      </c>
      <c r="H125" s="6"/>
    </row>
    <row r="126" spans="1:8" ht="30">
      <c r="A126" s="11" t="s">
        <v>17</v>
      </c>
      <c r="B126" s="11" t="s">
        <v>180</v>
      </c>
      <c r="C126" s="11" t="s">
        <v>181</v>
      </c>
      <c r="D126" s="55" t="s">
        <v>182</v>
      </c>
      <c r="E126" s="55"/>
      <c r="F126" s="55"/>
      <c r="G126" s="42" t="s">
        <v>183</v>
      </c>
      <c r="H126" s="6"/>
    </row>
    <row r="127" spans="1:8" ht="31.5">
      <c r="A127" s="11" t="s">
        <v>17</v>
      </c>
      <c r="B127" s="11" t="s">
        <v>184</v>
      </c>
      <c r="C127" s="11" t="s">
        <v>181</v>
      </c>
      <c r="D127" s="87" t="s">
        <v>185</v>
      </c>
      <c r="E127" s="88"/>
      <c r="F127" s="89"/>
      <c r="G127" s="16" t="s">
        <v>183</v>
      </c>
      <c r="H127" s="6"/>
    </row>
    <row r="128" spans="1:8" ht="31.5">
      <c r="A128" s="11" t="s">
        <v>17</v>
      </c>
      <c r="B128" s="11" t="s">
        <v>186</v>
      </c>
      <c r="C128" s="11" t="s">
        <v>181</v>
      </c>
      <c r="D128" s="87" t="s">
        <v>187</v>
      </c>
      <c r="E128" s="88"/>
      <c r="F128" s="89"/>
      <c r="G128" s="16" t="s">
        <v>183</v>
      </c>
      <c r="H128" s="6"/>
    </row>
    <row r="129" spans="1:8" s="23" customFormat="1" ht="15.75">
      <c r="A129" s="21"/>
      <c r="B129" s="21"/>
      <c r="C129" s="21"/>
      <c r="D129" s="21"/>
      <c r="E129" s="21"/>
      <c r="F129" s="21"/>
      <c r="G129" s="21"/>
      <c r="H129" s="22"/>
    </row>
    <row r="130" spans="1:8" ht="18.75">
      <c r="A130" s="109" t="s">
        <v>99</v>
      </c>
      <c r="B130" s="110"/>
      <c r="C130" s="110"/>
      <c r="D130" s="110"/>
      <c r="E130" s="110"/>
      <c r="F130" s="110"/>
      <c r="G130" s="111"/>
      <c r="H130" s="6"/>
    </row>
    <row r="131" spans="1:8" ht="17.25">
      <c r="A131" s="112" t="s">
        <v>61</v>
      </c>
      <c r="B131" s="113"/>
      <c r="C131" s="113"/>
      <c r="D131" s="113"/>
      <c r="E131" s="113"/>
      <c r="F131" s="113"/>
      <c r="G131" s="114"/>
      <c r="H131" s="6"/>
    </row>
    <row r="132" spans="1:8" ht="31.5" customHeight="1">
      <c r="A132" s="10" t="s">
        <v>28</v>
      </c>
      <c r="B132" s="10" t="s">
        <v>62</v>
      </c>
      <c r="C132" s="48" t="s">
        <v>29</v>
      </c>
      <c r="D132" s="48"/>
      <c r="E132" s="45" t="s">
        <v>63</v>
      </c>
      <c r="F132" s="47"/>
      <c r="G132" s="10" t="s">
        <v>64</v>
      </c>
      <c r="H132" s="6"/>
    </row>
    <row r="133" spans="1:8" ht="15.75">
      <c r="A133" s="115">
        <v>1</v>
      </c>
      <c r="B133" s="115" t="s">
        <v>167</v>
      </c>
      <c r="C133" s="116" t="s">
        <v>168</v>
      </c>
      <c r="D133" s="117"/>
      <c r="E133" s="118" t="s">
        <v>169</v>
      </c>
      <c r="F133" s="119"/>
      <c r="G133" s="120" t="s">
        <v>170</v>
      </c>
      <c r="H133" s="6"/>
    </row>
    <row r="134" spans="1:8" ht="15.75">
      <c r="A134" s="121"/>
      <c r="B134" s="121"/>
      <c r="C134" s="122"/>
      <c r="D134" s="123"/>
      <c r="E134" s="124"/>
      <c r="F134" s="125"/>
      <c r="G134" s="126"/>
      <c r="H134" s="6"/>
    </row>
    <row r="135" spans="1:8" ht="15.75">
      <c r="A135" s="121"/>
      <c r="B135" s="121"/>
      <c r="C135" s="122"/>
      <c r="D135" s="123"/>
      <c r="E135" s="124"/>
      <c r="F135" s="125"/>
      <c r="G135" s="126"/>
      <c r="H135" s="6"/>
    </row>
    <row r="136" spans="1:8" ht="208.5" customHeight="1">
      <c r="A136" s="127"/>
      <c r="B136" s="127"/>
      <c r="C136" s="128"/>
      <c r="D136" s="129"/>
      <c r="E136" s="130"/>
      <c r="F136" s="131"/>
      <c r="G136" s="132"/>
      <c r="H136" s="6"/>
    </row>
    <row r="137" spans="1:8" ht="150.75" customHeight="1">
      <c r="A137" s="133">
        <v>2</v>
      </c>
      <c r="B137" s="133" t="s">
        <v>171</v>
      </c>
      <c r="C137" s="134" t="s">
        <v>172</v>
      </c>
      <c r="D137" s="135"/>
      <c r="E137" s="136" t="s">
        <v>169</v>
      </c>
      <c r="F137" s="137"/>
      <c r="G137" s="138" t="s">
        <v>173</v>
      </c>
      <c r="H137" s="6"/>
    </row>
    <row r="138" spans="1:8" s="23" customFormat="1" ht="182.25" customHeight="1">
      <c r="A138" s="139"/>
      <c r="B138" s="139"/>
      <c r="C138" s="140" t="s">
        <v>174</v>
      </c>
      <c r="D138" s="141"/>
      <c r="E138" s="87" t="s">
        <v>169</v>
      </c>
      <c r="F138" s="89"/>
      <c r="G138" s="138" t="s">
        <v>173</v>
      </c>
      <c r="H138" s="22"/>
    </row>
    <row r="139" spans="1:8" ht="133.5" customHeight="1">
      <c r="A139" s="139"/>
      <c r="B139" s="139"/>
      <c r="C139" s="140" t="s">
        <v>175</v>
      </c>
      <c r="D139" s="141"/>
      <c r="E139" s="87" t="s">
        <v>169</v>
      </c>
      <c r="F139" s="89"/>
      <c r="G139" s="138" t="s">
        <v>173</v>
      </c>
      <c r="H139" s="6"/>
    </row>
    <row r="140" spans="1:8" ht="180.75" customHeight="1">
      <c r="A140" s="142"/>
      <c r="B140" s="142"/>
      <c r="C140" s="143" t="s">
        <v>176</v>
      </c>
      <c r="D140" s="144"/>
      <c r="E140" s="87" t="s">
        <v>169</v>
      </c>
      <c r="F140" s="89"/>
      <c r="G140" s="138" t="s">
        <v>173</v>
      </c>
      <c r="H140" s="6"/>
    </row>
    <row r="141" spans="1:8" ht="135.75" customHeight="1">
      <c r="A141" s="145">
        <v>3</v>
      </c>
      <c r="B141" s="145" t="s">
        <v>177</v>
      </c>
      <c r="C141" s="146" t="s">
        <v>178</v>
      </c>
      <c r="D141" s="147"/>
      <c r="E141" s="87" t="s">
        <v>169</v>
      </c>
      <c r="F141" s="89"/>
      <c r="G141" s="138" t="s">
        <v>179</v>
      </c>
      <c r="H141" s="6"/>
    </row>
    <row r="142" spans="1:8" ht="31.5">
      <c r="A142" s="11">
        <v>4</v>
      </c>
      <c r="B142" s="11" t="s">
        <v>192</v>
      </c>
      <c r="C142" s="55" t="s">
        <v>193</v>
      </c>
      <c r="D142" s="55"/>
      <c r="E142" s="55" t="s">
        <v>194</v>
      </c>
      <c r="F142" s="55"/>
      <c r="G142" s="34" t="s">
        <v>195</v>
      </c>
      <c r="H142" s="6"/>
    </row>
    <row r="143" spans="1:8" ht="31.5">
      <c r="A143" s="12">
        <v>5</v>
      </c>
      <c r="B143" s="12" t="s">
        <v>197</v>
      </c>
      <c r="C143" s="55" t="s">
        <v>198</v>
      </c>
      <c r="D143" s="55"/>
      <c r="E143" s="55" t="s">
        <v>194</v>
      </c>
      <c r="F143" s="55"/>
      <c r="G143" s="34" t="s">
        <v>199</v>
      </c>
      <c r="H143" s="6"/>
    </row>
    <row r="144" spans="1:8" ht="141.75">
      <c r="A144" s="12">
        <v>6</v>
      </c>
      <c r="B144" s="148" t="s">
        <v>188</v>
      </c>
      <c r="C144" s="55" t="s">
        <v>189</v>
      </c>
      <c r="D144" s="55"/>
      <c r="E144" s="55" t="s">
        <v>190</v>
      </c>
      <c r="F144" s="55"/>
      <c r="G144" s="34" t="s">
        <v>191</v>
      </c>
      <c r="H144" s="6"/>
    </row>
    <row r="145" spans="1:8" ht="15.75">
      <c r="A145" s="19"/>
      <c r="B145" s="19"/>
      <c r="C145" s="19"/>
      <c r="D145" s="19"/>
      <c r="E145" s="6"/>
      <c r="F145" s="6"/>
      <c r="G145" s="6"/>
      <c r="H145" s="6"/>
    </row>
    <row r="146" spans="1:8" ht="15.75">
      <c r="A146" s="90" t="s">
        <v>65</v>
      </c>
      <c r="B146" s="90"/>
      <c r="C146" s="90"/>
      <c r="D146" s="90"/>
      <c r="E146" s="90"/>
      <c r="F146" s="90"/>
      <c r="G146" s="90"/>
      <c r="H146" s="6"/>
    </row>
    <row r="147" spans="1:8" ht="31.5">
      <c r="A147" s="10" t="s">
        <v>66</v>
      </c>
      <c r="B147" s="10" t="s">
        <v>67</v>
      </c>
      <c r="C147" s="48" t="s">
        <v>29</v>
      </c>
      <c r="D147" s="48"/>
      <c r="E147" s="10" t="s">
        <v>68</v>
      </c>
      <c r="F147" s="48" t="s">
        <v>107</v>
      </c>
      <c r="G147" s="48"/>
      <c r="H147" s="6"/>
    </row>
    <row r="148" spans="1:8" ht="48.75" customHeight="1">
      <c r="A148" s="149" t="s">
        <v>196</v>
      </c>
      <c r="B148" s="94"/>
      <c r="C148" s="94"/>
      <c r="D148" s="94"/>
      <c r="E148" s="94"/>
      <c r="F148" s="94"/>
      <c r="G148" s="94"/>
      <c r="H148" s="6"/>
    </row>
    <row r="149" spans="1:8" s="23" customFormat="1" ht="15.75">
      <c r="A149" s="21"/>
      <c r="B149" s="21"/>
      <c r="C149" s="21"/>
      <c r="D149" s="21"/>
      <c r="E149" s="21"/>
      <c r="F149" s="21"/>
      <c r="G149" s="21"/>
      <c r="H149" s="22"/>
    </row>
    <row r="150" spans="1:8" ht="18.75">
      <c r="A150" s="91" t="s">
        <v>100</v>
      </c>
      <c r="B150" s="91"/>
      <c r="C150" s="91"/>
      <c r="D150" s="91"/>
      <c r="E150" s="91"/>
      <c r="F150" s="91"/>
      <c r="G150" s="91"/>
      <c r="H150" s="6"/>
    </row>
    <row r="151" spans="1:8" ht="15.75">
      <c r="A151" s="6"/>
      <c r="B151" s="6"/>
      <c r="C151" s="6"/>
      <c r="D151" s="6"/>
      <c r="E151" s="6"/>
      <c r="F151" s="6"/>
      <c r="G151" s="6"/>
      <c r="H151" s="6"/>
    </row>
    <row r="152" spans="1:8" ht="17.25">
      <c r="A152" s="92" t="s">
        <v>69</v>
      </c>
      <c r="B152" s="92"/>
      <c r="C152" s="92"/>
      <c r="D152" s="92"/>
      <c r="E152" s="92"/>
      <c r="F152" s="92"/>
      <c r="G152" s="92"/>
      <c r="H152" s="6"/>
    </row>
    <row r="153" spans="1:8" ht="15.75">
      <c r="A153" s="93" t="s">
        <v>70</v>
      </c>
      <c r="B153" s="93"/>
      <c r="C153" s="93"/>
      <c r="D153" s="93"/>
      <c r="E153" s="93"/>
      <c r="F153" s="93"/>
      <c r="G153" s="93"/>
      <c r="H153" s="6"/>
    </row>
    <row r="154" spans="1:8" ht="15.75">
      <c r="A154" s="20" t="s">
        <v>108</v>
      </c>
      <c r="B154" s="39" t="s">
        <v>105</v>
      </c>
      <c r="C154" s="49" t="s">
        <v>29</v>
      </c>
      <c r="D154" s="49"/>
      <c r="E154" s="49"/>
      <c r="F154" s="94" t="s">
        <v>71</v>
      </c>
      <c r="G154" s="94"/>
      <c r="H154" s="6"/>
    </row>
    <row r="155" spans="1:8" ht="15.75">
      <c r="A155" s="38" t="s">
        <v>120</v>
      </c>
      <c r="B155" s="41">
        <v>44588</v>
      </c>
      <c r="C155" s="95" t="s">
        <v>131</v>
      </c>
      <c r="D155" s="95"/>
      <c r="E155" s="95"/>
      <c r="F155" s="96" t="s">
        <v>130</v>
      </c>
      <c r="G155" s="94"/>
      <c r="H155" s="6"/>
    </row>
    <row r="156" spans="1:8" ht="15.75">
      <c r="A156" s="38" t="s">
        <v>123</v>
      </c>
      <c r="B156" s="41">
        <v>44680</v>
      </c>
      <c r="C156" s="95" t="s">
        <v>137</v>
      </c>
      <c r="D156" s="95"/>
      <c r="E156" s="95"/>
      <c r="F156" s="96" t="s">
        <v>136</v>
      </c>
      <c r="G156" s="94"/>
      <c r="H156" s="6"/>
    </row>
    <row r="157" spans="1:8" ht="15.75">
      <c r="A157" s="38" t="s">
        <v>124</v>
      </c>
      <c r="B157" s="41">
        <v>44742</v>
      </c>
      <c r="C157" s="95" t="s">
        <v>139</v>
      </c>
      <c r="D157" s="95"/>
      <c r="E157" s="95"/>
      <c r="F157" s="96" t="s">
        <v>138</v>
      </c>
      <c r="G157" s="94"/>
      <c r="H157" s="6"/>
    </row>
    <row r="158" spans="1:8" ht="15.75">
      <c r="A158" s="38" t="s">
        <v>125</v>
      </c>
      <c r="B158" s="41">
        <v>44799</v>
      </c>
      <c r="C158" s="95" t="s">
        <v>141</v>
      </c>
      <c r="D158" s="95"/>
      <c r="E158" s="95"/>
      <c r="F158" s="96" t="s">
        <v>140</v>
      </c>
      <c r="G158" s="94"/>
      <c r="H158" s="6"/>
    </row>
    <row r="159" spans="1:8" ht="15.75">
      <c r="A159" s="38" t="s">
        <v>126</v>
      </c>
      <c r="B159" s="41">
        <v>44827</v>
      </c>
      <c r="C159" s="95" t="s">
        <v>143</v>
      </c>
      <c r="D159" s="95"/>
      <c r="E159" s="95"/>
      <c r="F159" s="96" t="s">
        <v>142</v>
      </c>
      <c r="G159" s="94"/>
      <c r="H159" s="6"/>
    </row>
    <row r="160" spans="1:8" ht="15.75">
      <c r="H160" s="6"/>
    </row>
    <row r="161" spans="1:8" ht="15.75">
      <c r="A161" s="13"/>
      <c r="B161" s="6"/>
      <c r="C161" s="6"/>
      <c r="D161" s="6"/>
      <c r="E161" s="6"/>
      <c r="F161" s="6"/>
      <c r="G161" s="6"/>
      <c r="H161" s="6"/>
    </row>
    <row r="162" spans="1:8" s="1" customFormat="1" ht="15.75">
      <c r="A162" s="93" t="s">
        <v>72</v>
      </c>
      <c r="B162" s="93"/>
      <c r="C162" s="93"/>
      <c r="D162" s="93"/>
      <c r="E162" s="93"/>
      <c r="F162" s="93"/>
      <c r="G162" s="93"/>
      <c r="H162" s="9"/>
    </row>
    <row r="163" spans="1:8" s="1" customFormat="1" ht="15.75" customHeight="1">
      <c r="A163" s="14" t="s">
        <v>108</v>
      </c>
      <c r="B163" s="2" t="s">
        <v>105</v>
      </c>
      <c r="C163" s="49" t="s">
        <v>29</v>
      </c>
      <c r="D163" s="49"/>
      <c r="E163" s="49"/>
      <c r="F163" s="94" t="s">
        <v>71</v>
      </c>
      <c r="G163" s="94"/>
      <c r="H163" s="9"/>
    </row>
    <row r="164" spans="1:8" ht="15.75">
      <c r="A164" s="38" t="s">
        <v>127</v>
      </c>
      <c r="B164" s="41">
        <v>44872</v>
      </c>
      <c r="C164" s="95" t="s">
        <v>145</v>
      </c>
      <c r="D164" s="95"/>
      <c r="E164" s="95"/>
      <c r="F164" s="96" t="s">
        <v>144</v>
      </c>
      <c r="G164" s="94"/>
      <c r="H164" s="6"/>
    </row>
    <row r="165" spans="1:8" ht="15.75">
      <c r="A165" s="38" t="s">
        <v>128</v>
      </c>
      <c r="B165" s="41">
        <v>44889</v>
      </c>
      <c r="C165" s="95" t="s">
        <v>146</v>
      </c>
      <c r="D165" s="95"/>
      <c r="E165" s="95"/>
      <c r="F165" s="96" t="s">
        <v>147</v>
      </c>
      <c r="G165" s="94"/>
      <c r="H165" s="6"/>
    </row>
    <row r="166" spans="1:8" ht="15.75">
      <c r="A166" s="38" t="s">
        <v>129</v>
      </c>
      <c r="B166" s="41">
        <v>44918</v>
      </c>
      <c r="C166" s="95" t="s">
        <v>149</v>
      </c>
      <c r="D166" s="95"/>
      <c r="E166" s="95"/>
      <c r="F166" s="96" t="s">
        <v>148</v>
      </c>
      <c r="G166" s="94"/>
      <c r="H166" s="6"/>
    </row>
    <row r="167" spans="1:8" ht="39" customHeight="1">
      <c r="A167" s="80" t="s">
        <v>113</v>
      </c>
      <c r="B167" s="49"/>
      <c r="C167" s="49"/>
      <c r="D167" s="49"/>
      <c r="E167" s="49"/>
      <c r="F167" s="49"/>
      <c r="G167" s="49"/>
      <c r="H167" s="6"/>
    </row>
    <row r="168" spans="1:8" ht="15.75">
      <c r="A168" s="13"/>
      <c r="B168" s="6"/>
      <c r="C168" s="6"/>
      <c r="D168" s="6"/>
      <c r="E168" s="6"/>
      <c r="F168" s="6"/>
      <c r="G168" s="6"/>
      <c r="H168" s="6"/>
    </row>
    <row r="169" spans="1:8" ht="15.75">
      <c r="A169" s="93" t="s">
        <v>73</v>
      </c>
      <c r="B169" s="93"/>
      <c r="C169" s="93"/>
      <c r="D169" s="93"/>
      <c r="E169" s="93"/>
      <c r="F169" s="93"/>
      <c r="G169" s="93"/>
      <c r="H169" s="6"/>
    </row>
    <row r="170" spans="1:8" ht="15.75" customHeight="1">
      <c r="A170" s="14" t="s">
        <v>108</v>
      </c>
      <c r="B170" s="2" t="s">
        <v>105</v>
      </c>
      <c r="C170" s="49" t="s">
        <v>29</v>
      </c>
      <c r="D170" s="49"/>
      <c r="E170" s="49"/>
      <c r="F170" s="94" t="s">
        <v>71</v>
      </c>
      <c r="G170" s="94"/>
      <c r="H170" s="6"/>
    </row>
    <row r="171" spans="1:8" ht="37.5" customHeight="1">
      <c r="A171" s="80" t="s">
        <v>166</v>
      </c>
      <c r="B171" s="49"/>
      <c r="C171" s="49"/>
      <c r="D171" s="49"/>
      <c r="E171" s="49"/>
      <c r="F171" s="49"/>
      <c r="G171" s="49"/>
      <c r="H171" s="6"/>
    </row>
    <row r="172" spans="1:8" ht="15.75">
      <c r="A172" s="13"/>
      <c r="B172" s="6"/>
      <c r="C172" s="6"/>
      <c r="D172" s="6"/>
      <c r="E172" s="6"/>
      <c r="F172" s="6"/>
      <c r="G172" s="6"/>
      <c r="H172" s="6"/>
    </row>
    <row r="173" spans="1:8" ht="15.75">
      <c r="A173" s="93" t="s">
        <v>74</v>
      </c>
      <c r="B173" s="93"/>
      <c r="C173" s="93"/>
      <c r="D173" s="93"/>
      <c r="E173" s="93"/>
      <c r="F173" s="93"/>
      <c r="G173" s="93"/>
      <c r="H173" s="6"/>
    </row>
    <row r="174" spans="1:8" ht="15.75">
      <c r="A174" s="14" t="s">
        <v>108</v>
      </c>
      <c r="B174" s="2" t="s">
        <v>105</v>
      </c>
      <c r="C174" s="49" t="s">
        <v>29</v>
      </c>
      <c r="D174" s="49"/>
      <c r="E174" s="49"/>
      <c r="F174" s="94" t="s">
        <v>71</v>
      </c>
      <c r="G174" s="94"/>
      <c r="H174" s="6"/>
    </row>
    <row r="175" spans="1:8" ht="15.75">
      <c r="A175" s="38" t="s">
        <v>121</v>
      </c>
      <c r="B175" s="41">
        <v>44617</v>
      </c>
      <c r="C175" s="95" t="s">
        <v>133</v>
      </c>
      <c r="D175" s="95"/>
      <c r="E175" s="95"/>
      <c r="F175" s="96" t="s">
        <v>132</v>
      </c>
      <c r="G175" s="94"/>
      <c r="H175" s="6"/>
    </row>
    <row r="176" spans="1:8" ht="15.75">
      <c r="A176" s="38" t="s">
        <v>122</v>
      </c>
      <c r="B176" s="41">
        <v>44631</v>
      </c>
      <c r="C176" s="95" t="s">
        <v>135</v>
      </c>
      <c r="D176" s="95"/>
      <c r="E176" s="95"/>
      <c r="F176" s="96" t="s">
        <v>134</v>
      </c>
      <c r="G176" s="94"/>
      <c r="H176" s="6"/>
    </row>
    <row r="177" spans="1:8" ht="15.75">
      <c r="A177" s="40" t="s">
        <v>163</v>
      </c>
      <c r="B177" s="41">
        <v>44721</v>
      </c>
      <c r="C177" s="98" t="s">
        <v>164</v>
      </c>
      <c r="D177" s="98"/>
      <c r="E177" s="98"/>
      <c r="F177" s="99" t="s">
        <v>162</v>
      </c>
      <c r="G177" s="100"/>
      <c r="H177" s="6"/>
    </row>
    <row r="178" spans="1:8" ht="15.75">
      <c r="A178" s="38" t="s">
        <v>120</v>
      </c>
      <c r="B178" s="41">
        <v>44846</v>
      </c>
      <c r="C178" s="95" t="s">
        <v>151</v>
      </c>
      <c r="D178" s="95"/>
      <c r="E178" s="95"/>
      <c r="F178" s="107" t="s">
        <v>152</v>
      </c>
      <c r="G178" s="108"/>
      <c r="H178" s="6"/>
    </row>
    <row r="179" spans="1:8" ht="15.75">
      <c r="A179" s="38" t="s">
        <v>121</v>
      </c>
      <c r="B179" s="41">
        <v>44922</v>
      </c>
      <c r="C179" s="95" t="s">
        <v>153</v>
      </c>
      <c r="D179" s="95"/>
      <c r="E179" s="95"/>
      <c r="F179" s="96" t="s">
        <v>150</v>
      </c>
      <c r="G179" s="94"/>
      <c r="H179" s="6"/>
    </row>
    <row r="180" spans="1:8" ht="15.75">
      <c r="A180" s="38" t="s">
        <v>120</v>
      </c>
      <c r="B180" s="41">
        <v>44589</v>
      </c>
      <c r="C180" s="104" t="s">
        <v>159</v>
      </c>
      <c r="D180" s="105"/>
      <c r="E180" s="106"/>
      <c r="F180" s="97" t="s">
        <v>158</v>
      </c>
      <c r="G180" s="67"/>
      <c r="H180" s="6"/>
    </row>
    <row r="181" spans="1:8" ht="15.75">
      <c r="A181" s="38" t="s">
        <v>123</v>
      </c>
      <c r="B181" s="41">
        <v>44768</v>
      </c>
      <c r="C181" s="104" t="s">
        <v>165</v>
      </c>
      <c r="D181" s="105"/>
      <c r="E181" s="106"/>
      <c r="F181" s="97" t="s">
        <v>158</v>
      </c>
      <c r="G181" s="67"/>
      <c r="H181" s="6"/>
    </row>
    <row r="182" spans="1:8" ht="15" customHeight="1">
      <c r="A182" s="13"/>
      <c r="B182" s="6"/>
      <c r="C182" s="6"/>
      <c r="D182" s="6"/>
      <c r="E182" s="6"/>
      <c r="F182" s="6"/>
      <c r="G182" s="6"/>
      <c r="H182" s="6"/>
    </row>
    <row r="183" spans="1:8" ht="15.75">
      <c r="A183" s="93" t="s">
        <v>75</v>
      </c>
      <c r="B183" s="93"/>
      <c r="C183" s="93"/>
      <c r="D183" s="93"/>
      <c r="E183" s="93"/>
      <c r="F183" s="93"/>
      <c r="G183" s="93"/>
      <c r="H183" s="6"/>
    </row>
    <row r="184" spans="1:8" ht="15.75">
      <c r="A184" s="20" t="s">
        <v>3</v>
      </c>
      <c r="B184" s="2" t="s">
        <v>105</v>
      </c>
      <c r="C184" s="49" t="s">
        <v>76</v>
      </c>
      <c r="D184" s="49"/>
      <c r="E184" s="49"/>
      <c r="F184" s="94" t="s">
        <v>77</v>
      </c>
      <c r="G184" s="94"/>
      <c r="H184" s="6"/>
    </row>
    <row r="185" spans="1:8" ht="15.75">
      <c r="A185" s="38" t="s">
        <v>120</v>
      </c>
      <c r="B185" s="41">
        <v>44582</v>
      </c>
      <c r="C185" s="104" t="s">
        <v>157</v>
      </c>
      <c r="D185" s="105"/>
      <c r="E185" s="106"/>
      <c r="F185" s="97" t="s">
        <v>156</v>
      </c>
      <c r="G185" s="67"/>
      <c r="H185" s="6"/>
    </row>
    <row r="186" spans="1:8" ht="15.75">
      <c r="A186" s="38" t="s">
        <v>121</v>
      </c>
      <c r="B186" s="41">
        <v>44761</v>
      </c>
      <c r="C186" s="104" t="s">
        <v>155</v>
      </c>
      <c r="D186" s="105"/>
      <c r="E186" s="106"/>
      <c r="F186" s="97" t="s">
        <v>154</v>
      </c>
      <c r="G186" s="67"/>
      <c r="H186" s="6"/>
    </row>
    <row r="187" spans="1:8" ht="15.75">
      <c r="A187" s="38" t="s">
        <v>124</v>
      </c>
      <c r="B187" s="41">
        <v>44859</v>
      </c>
      <c r="C187" s="104" t="s">
        <v>161</v>
      </c>
      <c r="D187" s="105"/>
      <c r="E187" s="106"/>
      <c r="F187" s="97" t="s">
        <v>160</v>
      </c>
      <c r="G187" s="67"/>
      <c r="H187" s="6"/>
    </row>
    <row r="188" spans="1:8" ht="38.25" customHeight="1">
      <c r="A188" s="80" t="s">
        <v>113</v>
      </c>
      <c r="B188" s="49"/>
      <c r="C188" s="49"/>
      <c r="D188" s="49"/>
      <c r="E188" s="49"/>
      <c r="F188" s="49"/>
      <c r="G188" s="49"/>
      <c r="H188" s="6"/>
    </row>
    <row r="189" spans="1:8" ht="15.75">
      <c r="A189" s="13"/>
      <c r="B189" s="6"/>
      <c r="C189" s="6"/>
      <c r="D189" s="6"/>
      <c r="E189" s="6"/>
      <c r="F189" s="6"/>
      <c r="G189" s="6"/>
      <c r="H189" s="6"/>
    </row>
    <row r="190" spans="1:8" ht="17.25">
      <c r="A190" s="92" t="s">
        <v>78</v>
      </c>
      <c r="B190" s="92"/>
      <c r="C190" s="92"/>
      <c r="D190" s="92"/>
      <c r="E190" s="92"/>
      <c r="F190" s="92"/>
      <c r="G190" s="92"/>
      <c r="H190" s="6"/>
    </row>
    <row r="191" spans="1:8" ht="15.75">
      <c r="A191" s="93" t="s">
        <v>79</v>
      </c>
      <c r="B191" s="93"/>
      <c r="C191" s="93"/>
      <c r="D191" s="49" t="s">
        <v>86</v>
      </c>
      <c r="E191" s="49"/>
      <c r="F191" s="49"/>
      <c r="G191" s="49"/>
      <c r="H191" s="6"/>
    </row>
    <row r="192" spans="1:8" ht="15.75">
      <c r="A192" s="103">
        <v>2019</v>
      </c>
      <c r="B192" s="103"/>
      <c r="C192" s="103"/>
      <c r="D192" s="49">
        <v>2.17</v>
      </c>
      <c r="E192" s="49"/>
      <c r="F192" s="49"/>
      <c r="G192" s="49"/>
      <c r="H192" s="6"/>
    </row>
    <row r="193" spans="1:8" ht="15.75">
      <c r="A193" s="103">
        <v>2020</v>
      </c>
      <c r="B193" s="103"/>
      <c r="C193" s="103"/>
      <c r="D193" s="49">
        <v>2.17</v>
      </c>
      <c r="E193" s="49"/>
      <c r="F193" s="49"/>
      <c r="G193" s="49"/>
      <c r="H193" s="6"/>
    </row>
    <row r="194" spans="1:8" ht="15.75">
      <c r="A194" s="103">
        <v>2021</v>
      </c>
      <c r="B194" s="103"/>
      <c r="C194" s="103"/>
      <c r="D194" s="49">
        <v>2.2000000000000002</v>
      </c>
      <c r="E194" s="49"/>
      <c r="F194" s="49"/>
      <c r="G194" s="49"/>
      <c r="H194" s="6"/>
    </row>
    <row r="195" spans="1:8" ht="15.75">
      <c r="A195" s="13"/>
      <c r="B195" s="6"/>
      <c r="C195" s="6"/>
      <c r="D195" s="6"/>
      <c r="E195" s="6"/>
      <c r="F195" s="6"/>
      <c r="G195" s="6"/>
      <c r="H195" s="6"/>
    </row>
    <row r="196" spans="1:8" ht="18.75">
      <c r="A196" s="91" t="s">
        <v>111</v>
      </c>
      <c r="B196" s="91"/>
      <c r="C196" s="91"/>
      <c r="D196" s="91"/>
      <c r="E196" s="91"/>
      <c r="F196" s="91"/>
      <c r="G196" s="91"/>
      <c r="H196" s="6"/>
    </row>
    <row r="197" spans="1:8" ht="15.75" customHeight="1">
      <c r="A197" s="165" t="s">
        <v>279</v>
      </c>
      <c r="B197" s="166"/>
      <c r="C197" s="166"/>
      <c r="D197" s="166"/>
      <c r="E197" s="166"/>
      <c r="F197" s="166"/>
      <c r="G197" s="166"/>
      <c r="H197" s="6"/>
    </row>
    <row r="198" spans="1:8" ht="15.75">
      <c r="A198" s="165"/>
      <c r="B198" s="166"/>
      <c r="C198" s="166"/>
      <c r="D198" s="166"/>
      <c r="E198" s="166"/>
      <c r="F198" s="166"/>
      <c r="G198" s="166"/>
      <c r="H198" s="6"/>
    </row>
    <row r="199" spans="1:8" ht="15.75">
      <c r="A199" s="165"/>
      <c r="B199" s="166"/>
      <c r="C199" s="166"/>
      <c r="D199" s="166"/>
      <c r="E199" s="166"/>
      <c r="F199" s="166"/>
      <c r="G199" s="166"/>
      <c r="H199" s="6"/>
    </row>
    <row r="200" spans="1:8" ht="15.75">
      <c r="A200" s="165"/>
      <c r="B200" s="166"/>
      <c r="C200" s="166"/>
      <c r="D200" s="166"/>
      <c r="E200" s="166"/>
      <c r="F200" s="166"/>
      <c r="G200" s="166"/>
      <c r="H200" s="6"/>
    </row>
    <row r="201" spans="1:8" ht="15.75">
      <c r="A201" s="165"/>
      <c r="B201" s="166"/>
      <c r="C201" s="166"/>
      <c r="D201" s="166"/>
      <c r="E201" s="166"/>
      <c r="F201" s="166"/>
      <c r="G201" s="166"/>
      <c r="H201" s="6"/>
    </row>
    <row r="202" spans="1:8" ht="15.75">
      <c r="A202" s="165"/>
      <c r="B202" s="166"/>
      <c r="C202" s="166"/>
      <c r="D202" s="166"/>
      <c r="E202" s="166"/>
      <c r="F202" s="166"/>
      <c r="G202" s="166"/>
      <c r="H202" s="6"/>
    </row>
    <row r="203" spans="1:8" ht="15.75">
      <c r="A203" s="165"/>
      <c r="B203" s="166"/>
      <c r="C203" s="166"/>
      <c r="D203" s="166"/>
      <c r="E203" s="166"/>
      <c r="F203" s="166"/>
      <c r="G203" s="166"/>
      <c r="H203" s="6"/>
    </row>
    <row r="204" spans="1:8" ht="15.75">
      <c r="A204" s="165"/>
      <c r="B204" s="166"/>
      <c r="C204" s="166"/>
      <c r="D204" s="166"/>
      <c r="E204" s="166"/>
      <c r="F204" s="166"/>
      <c r="G204" s="166"/>
      <c r="H204" s="6"/>
    </row>
    <row r="205" spans="1:8" ht="409.5" customHeight="1">
      <c r="A205" s="165"/>
      <c r="B205" s="166"/>
      <c r="C205" s="166"/>
      <c r="D205" s="166"/>
      <c r="E205" s="166"/>
      <c r="F205" s="166"/>
      <c r="G205" s="166"/>
      <c r="H205" s="6"/>
    </row>
    <row r="206" spans="1:8" ht="409.5" customHeight="1">
      <c r="A206" s="165"/>
      <c r="B206" s="166"/>
      <c r="C206" s="166"/>
      <c r="D206" s="166"/>
      <c r="E206" s="166"/>
      <c r="F206" s="166"/>
      <c r="G206" s="166"/>
    </row>
    <row r="207" spans="1:8" ht="15.75" customHeight="1">
      <c r="A207" s="165"/>
      <c r="B207" s="166"/>
      <c r="C207" s="166"/>
      <c r="D207" s="166"/>
      <c r="E207" s="166"/>
      <c r="F207" s="166"/>
      <c r="G207" s="166"/>
    </row>
    <row r="208" spans="1:8" ht="15.75" customHeight="1">
      <c r="A208" s="165"/>
      <c r="B208" s="166"/>
      <c r="C208" s="166"/>
      <c r="D208" s="166"/>
      <c r="E208" s="166"/>
      <c r="F208" s="166"/>
      <c r="G208" s="166"/>
    </row>
    <row r="209" spans="1:7" ht="15.75" customHeight="1">
      <c r="A209" s="165"/>
      <c r="B209" s="166"/>
      <c r="C209" s="166"/>
      <c r="D209" s="166"/>
      <c r="E209" s="166"/>
      <c r="F209" s="166"/>
      <c r="G209" s="166"/>
    </row>
    <row r="210" spans="1:7" ht="15.75" customHeight="1">
      <c r="A210" s="165"/>
      <c r="B210" s="166"/>
      <c r="C210" s="166"/>
      <c r="D210" s="166"/>
      <c r="E210" s="166"/>
      <c r="F210" s="166"/>
      <c r="G210" s="166"/>
    </row>
    <row r="211" spans="1:7" ht="15.75" customHeight="1">
      <c r="A211" s="165"/>
      <c r="B211" s="166"/>
      <c r="C211" s="166"/>
      <c r="D211" s="166"/>
      <c r="E211" s="166"/>
      <c r="F211" s="166"/>
      <c r="G211" s="166"/>
    </row>
    <row r="212" spans="1:7" ht="15.75" customHeight="1">
      <c r="A212" s="165"/>
      <c r="B212" s="166"/>
      <c r="C212" s="166"/>
      <c r="D212" s="166"/>
      <c r="E212" s="166"/>
      <c r="F212" s="166"/>
      <c r="G212" s="166"/>
    </row>
    <row r="213" spans="1:7" ht="15.75" customHeight="1">
      <c r="A213" s="165"/>
      <c r="B213" s="166"/>
      <c r="C213" s="166"/>
      <c r="D213" s="166"/>
      <c r="E213" s="166"/>
      <c r="F213" s="166"/>
      <c r="G213" s="166"/>
    </row>
    <row r="214" spans="1:7" ht="15.75" customHeight="1">
      <c r="A214" s="165"/>
      <c r="B214" s="166"/>
      <c r="C214" s="166"/>
      <c r="D214" s="166"/>
      <c r="E214" s="166"/>
      <c r="F214" s="166"/>
      <c r="G214" s="166"/>
    </row>
    <row r="215" spans="1:7" ht="409.5" customHeight="1">
      <c r="A215" s="165"/>
      <c r="B215" s="166"/>
      <c r="C215" s="166"/>
      <c r="D215" s="166"/>
      <c r="E215" s="166"/>
      <c r="F215" s="166"/>
      <c r="G215" s="166"/>
    </row>
    <row r="216" spans="1:7" ht="15.75" customHeight="1">
      <c r="A216" s="165"/>
      <c r="B216" s="166"/>
      <c r="C216" s="166"/>
      <c r="D216" s="166"/>
      <c r="E216" s="166"/>
      <c r="F216" s="166"/>
      <c r="G216" s="166"/>
    </row>
    <row r="217" spans="1:7" ht="15.75" customHeight="1">
      <c r="A217" s="165"/>
      <c r="B217" s="166"/>
      <c r="C217" s="166"/>
      <c r="D217" s="166"/>
      <c r="E217" s="166"/>
      <c r="F217" s="166"/>
      <c r="G217" s="166"/>
    </row>
    <row r="218" spans="1:7" ht="409.6" customHeight="1">
      <c r="A218" s="165"/>
      <c r="B218" s="166"/>
      <c r="C218" s="166"/>
      <c r="D218" s="166"/>
      <c r="E218" s="166"/>
      <c r="F218" s="166"/>
      <c r="G218" s="166"/>
    </row>
  </sheetData>
  <mergeCells count="268">
    <mergeCell ref="A197:G218"/>
    <mergeCell ref="B36:C36"/>
    <mergeCell ref="D36:E36"/>
    <mergeCell ref="F36:G36"/>
    <mergeCell ref="A37:D37"/>
    <mergeCell ref="E37:G37"/>
    <mergeCell ref="A38:D38"/>
    <mergeCell ref="E38:G38"/>
    <mergeCell ref="A39:D39"/>
    <mergeCell ref="E39:G39"/>
    <mergeCell ref="B33:C33"/>
    <mergeCell ref="D33:E33"/>
    <mergeCell ref="F33:G33"/>
    <mergeCell ref="B34:C34"/>
    <mergeCell ref="D34:E34"/>
    <mergeCell ref="F34:G34"/>
    <mergeCell ref="B35:C35"/>
    <mergeCell ref="D35:E35"/>
    <mergeCell ref="F35:G35"/>
    <mergeCell ref="C144:D144"/>
    <mergeCell ref="E144:F144"/>
    <mergeCell ref="C142:D142"/>
    <mergeCell ref="E142:F142"/>
    <mergeCell ref="C143:D143"/>
    <mergeCell ref="E143:F143"/>
    <mergeCell ref="C158:E158"/>
    <mergeCell ref="F158:G158"/>
    <mergeCell ref="F178:G178"/>
    <mergeCell ref="C178:E178"/>
    <mergeCell ref="C179:E179"/>
    <mergeCell ref="C180:E180"/>
    <mergeCell ref="F180:G180"/>
    <mergeCell ref="C155:E155"/>
    <mergeCell ref="F155:G155"/>
    <mergeCell ref="C175:E175"/>
    <mergeCell ref="F175:G175"/>
    <mergeCell ref="C176:E176"/>
    <mergeCell ref="F176:G176"/>
    <mergeCell ref="C156:E156"/>
    <mergeCell ref="F156:G156"/>
    <mergeCell ref="C157:E157"/>
    <mergeCell ref="F157:G157"/>
    <mergeCell ref="A169:G169"/>
    <mergeCell ref="C170:E170"/>
    <mergeCell ref="F170:G170"/>
    <mergeCell ref="A167:G167"/>
    <mergeCell ref="A171:G171"/>
    <mergeCell ref="A188:G188"/>
    <mergeCell ref="A148:G148"/>
    <mergeCell ref="D191:G191"/>
    <mergeCell ref="C186:E186"/>
    <mergeCell ref="C181:E181"/>
    <mergeCell ref="C187:E187"/>
    <mergeCell ref="F186:G186"/>
    <mergeCell ref="F181:G181"/>
    <mergeCell ref="F187:G187"/>
    <mergeCell ref="A183:G183"/>
    <mergeCell ref="F184:G184"/>
    <mergeCell ref="C184:E184"/>
    <mergeCell ref="C185:E185"/>
    <mergeCell ref="A196:G196"/>
    <mergeCell ref="A122:G122"/>
    <mergeCell ref="A116:G116"/>
    <mergeCell ref="A192:C192"/>
    <mergeCell ref="A193:C193"/>
    <mergeCell ref="A194:C194"/>
    <mergeCell ref="D192:G192"/>
    <mergeCell ref="D193:G193"/>
    <mergeCell ref="D194:G194"/>
    <mergeCell ref="A190:G190"/>
    <mergeCell ref="A191:C191"/>
    <mergeCell ref="F185:G185"/>
    <mergeCell ref="F179:G179"/>
    <mergeCell ref="C177:E177"/>
    <mergeCell ref="F177:G177"/>
    <mergeCell ref="A173:G173"/>
    <mergeCell ref="C174:E174"/>
    <mergeCell ref="F174:G174"/>
    <mergeCell ref="A162:G162"/>
    <mergeCell ref="C163:E163"/>
    <mergeCell ref="F163:G163"/>
    <mergeCell ref="C159:E159"/>
    <mergeCell ref="C164:E164"/>
    <mergeCell ref="C165:E165"/>
    <mergeCell ref="C166:E166"/>
    <mergeCell ref="F159:G159"/>
    <mergeCell ref="F164:G164"/>
    <mergeCell ref="F165:G165"/>
    <mergeCell ref="F166:G166"/>
    <mergeCell ref="A150:G150"/>
    <mergeCell ref="A152:G152"/>
    <mergeCell ref="A153:G153"/>
    <mergeCell ref="C154:E154"/>
    <mergeCell ref="F154:G154"/>
    <mergeCell ref="A146:G146"/>
    <mergeCell ref="C147:D147"/>
    <mergeCell ref="F147:G147"/>
    <mergeCell ref="A137:A140"/>
    <mergeCell ref="B137:B140"/>
    <mergeCell ref="C137:D137"/>
    <mergeCell ref="E137:F137"/>
    <mergeCell ref="C138:D138"/>
    <mergeCell ref="E138:F138"/>
    <mergeCell ref="C139:D139"/>
    <mergeCell ref="E139:F139"/>
    <mergeCell ref="C140:D140"/>
    <mergeCell ref="E140:F140"/>
    <mergeCell ref="C141:D141"/>
    <mergeCell ref="E141:F141"/>
    <mergeCell ref="A130:G130"/>
    <mergeCell ref="A131:G131"/>
    <mergeCell ref="C132:D132"/>
    <mergeCell ref="E132:F132"/>
    <mergeCell ref="A133:A136"/>
    <mergeCell ref="B133:B136"/>
    <mergeCell ref="C133:D136"/>
    <mergeCell ref="E133:F136"/>
    <mergeCell ref="G133:G136"/>
    <mergeCell ref="A124:G124"/>
    <mergeCell ref="D125:F125"/>
    <mergeCell ref="D126:F126"/>
    <mergeCell ref="D127:F127"/>
    <mergeCell ref="D128:F128"/>
    <mergeCell ref="A103:G103"/>
    <mergeCell ref="A105:G105"/>
    <mergeCell ref="A109:G109"/>
    <mergeCell ref="A115:G115"/>
    <mergeCell ref="A101:G101"/>
    <mergeCell ref="A97:G97"/>
    <mergeCell ref="A102:B102"/>
    <mergeCell ref="F102:G102"/>
    <mergeCell ref="C95:D95"/>
    <mergeCell ref="E85:F85"/>
    <mergeCell ref="E86:F86"/>
    <mergeCell ref="E87:F87"/>
    <mergeCell ref="E88:F88"/>
    <mergeCell ref="E89:F89"/>
    <mergeCell ref="E90:F90"/>
    <mergeCell ref="E91:F91"/>
    <mergeCell ref="E92:F92"/>
    <mergeCell ref="E93:F93"/>
    <mergeCell ref="E94:F94"/>
    <mergeCell ref="E95:F95"/>
    <mergeCell ref="C90:D90"/>
    <mergeCell ref="C91:D91"/>
    <mergeCell ref="C92:D92"/>
    <mergeCell ref="C93:D93"/>
    <mergeCell ref="C94:D94"/>
    <mergeCell ref="C85:D85"/>
    <mergeCell ref="C86:D86"/>
    <mergeCell ref="C87:D87"/>
    <mergeCell ref="C88:D88"/>
    <mergeCell ref="C89:D89"/>
    <mergeCell ref="A82:G82"/>
    <mergeCell ref="C83:D83"/>
    <mergeCell ref="E83:F83"/>
    <mergeCell ref="C84:D84"/>
    <mergeCell ref="E84:F84"/>
    <mergeCell ref="E56:G56"/>
    <mergeCell ref="E57:G57"/>
    <mergeCell ref="E58:G58"/>
    <mergeCell ref="E59:G59"/>
    <mergeCell ref="E60:G60"/>
    <mergeCell ref="B56:D56"/>
    <mergeCell ref="B57:D57"/>
    <mergeCell ref="B58:D58"/>
    <mergeCell ref="B59:D59"/>
    <mergeCell ref="B60:D60"/>
    <mergeCell ref="B77:D77"/>
    <mergeCell ref="B78:D78"/>
    <mergeCell ref="B79:D79"/>
    <mergeCell ref="B80:D80"/>
    <mergeCell ref="E77:G77"/>
    <mergeCell ref="E78:G78"/>
    <mergeCell ref="E79:G79"/>
    <mergeCell ref="E80:G80"/>
    <mergeCell ref="B72:D72"/>
    <mergeCell ref="A42:G42"/>
    <mergeCell ref="B43:C43"/>
    <mergeCell ref="B44:C44"/>
    <mergeCell ref="B45:C45"/>
    <mergeCell ref="B46:C46"/>
    <mergeCell ref="A41:G41"/>
    <mergeCell ref="E43:F43"/>
    <mergeCell ref="E44:F44"/>
    <mergeCell ref="E45:F45"/>
    <mergeCell ref="E46:F46"/>
    <mergeCell ref="A40:D40"/>
    <mergeCell ref="E40:G40"/>
    <mergeCell ref="F28:G28"/>
    <mergeCell ref="B32:C32"/>
    <mergeCell ref="D24:E24"/>
    <mergeCell ref="D25:E25"/>
    <mergeCell ref="D26:E26"/>
    <mergeCell ref="D27:E27"/>
    <mergeCell ref="D28:E28"/>
    <mergeCell ref="D29:E29"/>
    <mergeCell ref="D30:E30"/>
    <mergeCell ref="D31:E31"/>
    <mergeCell ref="A1:G2"/>
    <mergeCell ref="A3:G3"/>
    <mergeCell ref="A6:G6"/>
    <mergeCell ref="A13:G13"/>
    <mergeCell ref="A21:G21"/>
    <mergeCell ref="A22:G22"/>
    <mergeCell ref="F24:G24"/>
    <mergeCell ref="F25:G25"/>
    <mergeCell ref="F26:G26"/>
    <mergeCell ref="E75:G75"/>
    <mergeCell ref="E76:G76"/>
    <mergeCell ref="D32:E32"/>
    <mergeCell ref="B27:C27"/>
    <mergeCell ref="B28:C28"/>
    <mergeCell ref="B29:C29"/>
    <mergeCell ref="B30:C30"/>
    <mergeCell ref="B31:C31"/>
    <mergeCell ref="A7:G12"/>
    <mergeCell ref="A14:G19"/>
    <mergeCell ref="B23:C23"/>
    <mergeCell ref="D23:E23"/>
    <mergeCell ref="F23:G23"/>
    <mergeCell ref="B24:C24"/>
    <mergeCell ref="B25:C25"/>
    <mergeCell ref="B26:C26"/>
    <mergeCell ref="F29:G29"/>
    <mergeCell ref="F30:G30"/>
    <mergeCell ref="F31:G31"/>
    <mergeCell ref="F32:G32"/>
    <mergeCell ref="F27:G27"/>
    <mergeCell ref="E47:F47"/>
    <mergeCell ref="E48:F48"/>
    <mergeCell ref="B65:D65"/>
    <mergeCell ref="E65:G65"/>
    <mergeCell ref="A67:G67"/>
    <mergeCell ref="B53:D53"/>
    <mergeCell ref="E53:G53"/>
    <mergeCell ref="B54:D54"/>
    <mergeCell ref="E54:G54"/>
    <mergeCell ref="B55:D55"/>
    <mergeCell ref="E55:G55"/>
    <mergeCell ref="B47:C47"/>
    <mergeCell ref="B48:C48"/>
    <mergeCell ref="A49:G49"/>
    <mergeCell ref="A51:G51"/>
    <mergeCell ref="A52:G52"/>
    <mergeCell ref="B61:D61"/>
    <mergeCell ref="B62:D62"/>
    <mergeCell ref="B63:D63"/>
    <mergeCell ref="B64:D64"/>
    <mergeCell ref="E61:G61"/>
    <mergeCell ref="E62:G62"/>
    <mergeCell ref="E63:G63"/>
    <mergeCell ref="E64:G64"/>
    <mergeCell ref="B68:D68"/>
    <mergeCell ref="E68:G68"/>
    <mergeCell ref="B69:D69"/>
    <mergeCell ref="E69:G69"/>
    <mergeCell ref="B70:D70"/>
    <mergeCell ref="B71:D71"/>
    <mergeCell ref="E70:G70"/>
    <mergeCell ref="E71:G71"/>
    <mergeCell ref="B73:D73"/>
    <mergeCell ref="B74:D74"/>
    <mergeCell ref="B75:D75"/>
    <mergeCell ref="B76:D76"/>
    <mergeCell ref="E72:G72"/>
    <mergeCell ref="E73:G73"/>
    <mergeCell ref="E74:G74"/>
  </mergeCells>
  <phoneticPr fontId="17" type="noConversion"/>
  <hyperlinks>
    <hyperlink ref="F155" r:id="rId1" xr:uid="{B2B41371-675C-4E1A-81A3-8A86A22EE2A7}"/>
    <hyperlink ref="F175" r:id="rId2" xr:uid="{012A37B9-D2AE-4737-A576-14C65BAB4A73}"/>
    <hyperlink ref="F176" r:id="rId3" xr:uid="{9BEA3130-D392-446F-920C-4D5A0626E5D7}"/>
    <hyperlink ref="F156" r:id="rId4" xr:uid="{15DBC407-A210-409C-B51C-FC18E989F5B0}"/>
    <hyperlink ref="F157" r:id="rId5" xr:uid="{E4AE2E47-391A-4328-9FD9-65DE6C0C618E}"/>
    <hyperlink ref="F158" r:id="rId6" xr:uid="{DC4F94F2-469C-40BB-B709-3F2157395FDF}"/>
    <hyperlink ref="F159" r:id="rId7" xr:uid="{CEA92091-08DD-424F-8DBD-70376187BA7E}"/>
    <hyperlink ref="F164" r:id="rId8" xr:uid="{FA450DE5-D373-46DC-BF17-C378A8CE64D7}"/>
    <hyperlink ref="F165" r:id="rId9" xr:uid="{EFFF88E0-9199-4A15-96CA-45249C752CD1}"/>
    <hyperlink ref="F166" r:id="rId10" xr:uid="{0C7560F6-D473-44A4-8B89-6C4DA7D70A7B}"/>
    <hyperlink ref="F179" r:id="rId11" xr:uid="{9B6598B7-F9CE-441B-8C8F-5ACDC9734308}"/>
    <hyperlink ref="F178" r:id="rId12" xr:uid="{271D0262-5026-4FA7-ADF2-F45780BFA04A}"/>
    <hyperlink ref="F186" r:id="rId13" xr:uid="{9519CEE1-0B39-4FAC-9048-A4AD2B765410}"/>
    <hyperlink ref="F185" r:id="rId14" xr:uid="{58CF801B-95A8-4FC6-AFDC-3240C09567B7}"/>
    <hyperlink ref="F181" r:id="rId15" xr:uid="{88CE3AA6-A2B6-49FE-B2EF-3A2725C577B1}"/>
    <hyperlink ref="F187" r:id="rId16" xr:uid="{B795ADB9-50E6-4E66-B93E-42615E9C7FB1}"/>
    <hyperlink ref="F177" r:id="rId17" xr:uid="{EAD6A1AB-67AB-41CC-90C7-73E2435EC468}"/>
    <hyperlink ref="F180" r:id="rId18" xr:uid="{CC016C4F-0C07-4FC8-BF9C-2858718791B4}"/>
    <hyperlink ref="G126" r:id="rId19" xr:uid="{DD4B6851-3F8B-413A-BBA7-3F6636137566}"/>
    <hyperlink ref="G111" r:id="rId20" xr:uid="{F6FAF9EE-2D37-499D-8954-2388FC59C111}"/>
    <hyperlink ref="G113" r:id="rId21" xr:uid="{6D1DDA9F-7668-47DC-950A-EC84C82C0756}"/>
    <hyperlink ref="G112" r:id="rId22" xr:uid="{65745CB6-CC21-4A36-A279-6BBB454CF78C}"/>
    <hyperlink ref="G114" r:id="rId23" xr:uid="{9D7CF013-8E1A-4D59-A0C7-0B55CAAABE63}"/>
    <hyperlink ref="A22" r:id="rId24" xr:uid="{1DF6F3B1-1C0A-4EB1-ACC0-8053539CEC50}"/>
    <hyperlink ref="A42" r:id="rId25" xr:uid="{FB1395E6-2E06-497B-BE07-FDC3570895DD}"/>
    <hyperlink ref="E54" r:id="rId26" xr:uid="{0DD2B507-6EDC-4AF4-84EF-F3CCB2607D2E}"/>
    <hyperlink ref="E55" r:id="rId27" xr:uid="{B0B87A09-34B7-46CF-942F-2DF2439FB84A}"/>
    <hyperlink ref="E56" r:id="rId28" xr:uid="{DA3BF709-0C3C-4F27-A055-EF376BB5D570}"/>
    <hyperlink ref="E57" r:id="rId29" xr:uid="{06A00843-EC76-4786-9D12-98A47595EED0}"/>
    <hyperlink ref="E58" r:id="rId30" xr:uid="{59D4B34D-BC7A-4F49-B7F2-C8C1EAEC2037}"/>
    <hyperlink ref="E59" r:id="rId31" xr:uid="{E12982AB-6B04-4106-A6F1-DF52200960D0}"/>
    <hyperlink ref="E60" r:id="rId32" xr:uid="{403FE51A-8E6D-47B1-80D7-36ED9A2F8B49}"/>
    <hyperlink ref="E61" r:id="rId33" xr:uid="{085BE11A-4D42-4207-8363-9863B961C025}"/>
    <hyperlink ref="E62" r:id="rId34" xr:uid="{4786F674-5F74-42B9-8A84-077ABB7FC3DB}"/>
    <hyperlink ref="E63" r:id="rId35" xr:uid="{976A7017-2993-4FB2-B69D-E244E737E8D2}"/>
    <hyperlink ref="E64" r:id="rId36" xr:uid="{21696357-46D0-4FDC-96AB-14894A39958C}"/>
    <hyperlink ref="E65" r:id="rId37" xr:uid="{78B687DB-3EB0-43C9-B8FE-1815D8DC8401}"/>
    <hyperlink ref="G99" r:id="rId38" xr:uid="{BE3DF0AD-DA08-47DC-A4A6-CE91C7A7FBAC}"/>
    <hyperlink ref="G118" r:id="rId39" xr:uid="{62889EC9-783F-41EC-8AD9-F7CED7D47390}"/>
    <hyperlink ref="G119:G121" r:id="rId40" display="www.senac.gov.py" xr:uid="{AD728F5D-C6AC-40EB-8E17-E7399869D99E}"/>
  </hyperlinks>
  <pageMargins left="0.25" right="0.25" top="0.75" bottom="0.75" header="0.3" footer="0.3"/>
  <pageSetup paperSize="190" scale="80" orientation="landscape" r:id="rId41"/>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Emilce Noemi Gaona</cp:lastModifiedBy>
  <cp:lastPrinted>2022-02-11T18:59:11Z</cp:lastPrinted>
  <dcterms:created xsi:type="dcterms:W3CDTF">2020-06-23T19:35:00Z</dcterms:created>
  <dcterms:modified xsi:type="dcterms:W3CDTF">2023-02-06T15:34:41Z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